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rhan.bal\Desktop\2025-2026 OKUL SPORLARI FİKSTÜRLERİ 30.10.25\GENÇLER\"/>
    </mc:Choice>
  </mc:AlternateContent>
  <bookViews>
    <workbookView xWindow="0" yWindow="0" windowWidth="21600" windowHeight="9645" firstSheet="23" activeTab="26"/>
  </bookViews>
  <sheets>
    <sheet name="GENÇ ERKEKLER A 3X3 BASKETBOL" sheetId="22" r:id="rId1"/>
    <sheet name="GENÇ KIZLAR A 3X3 BASKETBOL" sheetId="24" r:id="rId2"/>
    <sheet name="GENÇ ERKEKLER BASKETBOL" sheetId="7" r:id="rId3"/>
    <sheet name="GENÇ KIZLAR BADMİNTON" sheetId="9" r:id="rId4"/>
    <sheet name="GENÇ ERKEKLER BADMİNTON " sheetId="39" r:id="rId5"/>
    <sheet name="GENÇ KIZLAR BİLARDO " sheetId="26" r:id="rId6"/>
    <sheet name="GENÇ ERKEKLER BİLARDO" sheetId="25" r:id="rId7"/>
    <sheet name="GENÇ ERKEKLER BOCCE" sheetId="27" r:id="rId8"/>
    <sheet name="GENÇ KIZLAR BOCCE" sheetId="28" r:id="rId9"/>
    <sheet name="GENÇ ERKEKLER BOWLİNG" sheetId="34" r:id="rId10"/>
    <sheet name="GENÇ KIZLAR BOWLİNG" sheetId="35" r:id="rId11"/>
    <sheet name="GENÇKIZLAR DART" sheetId="18" r:id="rId12"/>
    <sheet name="GENÇ ERKEKLER DART" sheetId="17" r:id="rId13"/>
    <sheet name="GENÇ ERKEKLER FLOOR CURLİNG " sheetId="12" r:id="rId14"/>
    <sheet name="GENÇ KIZLAR FLOOR CURLİNG" sheetId="14" r:id="rId15"/>
    <sheet name="GENÇLER KARMA FLOOR CURLİNG" sheetId="13" r:id="rId16"/>
    <sheet name="GENÇ ERKEKLER A FUTSAL" sheetId="37" r:id="rId17"/>
    <sheet name="GENÇKIZLAR A FUTSAL" sheetId="11" r:id="rId18"/>
    <sheet name="GENÇ ERKEKLER FUTBOL" sheetId="15" r:id="rId19"/>
    <sheet name="GENÇ KIZLAR HENTBOL" sheetId="2" r:id="rId20"/>
    <sheet name="GENÇ ERKEKLER HENTBOL " sheetId="1" r:id="rId21"/>
    <sheet name="GENÇ ERKEKLER KRİKET" sheetId="20" r:id="rId22"/>
    <sheet name="GENÇ KIZLAR KRİKET" sheetId="21" r:id="rId23"/>
    <sheet name="GENÇLER KARMA KORFBOL " sheetId="36" r:id="rId24"/>
    <sheet name="GENÇ ERKEKLER A VOLEYBOL " sheetId="5" r:id="rId25"/>
    <sheet name="GEN KIZ VOLEYBOL" sheetId="40" r:id="rId26"/>
    <sheet name="GENÇ ERKEKLER B FUTSAL." sheetId="33" r:id="rId27"/>
    <sheet name="GENÇ KIZ B VOLEYBOL" sheetId="41" r:id="rId28"/>
    <sheet name="GENÇ ERKEKLER B 3X3 BASKETBOL " sheetId="32" r:id="rId29"/>
  </sheets>
  <definedNames>
    <definedName name="_xlnm.Print_Area" localSheetId="25">'GEN KIZ VOLEYBOL'!$A$1:$AV$38</definedName>
    <definedName name="_xlnm.Print_Area" localSheetId="0">'GENÇ ERKEKLER A 3X3 BASKETBOL'!$A$1:$BG$50</definedName>
    <definedName name="_xlnm.Print_Area" localSheetId="16">'GENÇ ERKEKLER A FUTSAL'!$A$1:$AV$60</definedName>
    <definedName name="_xlnm.Print_Area" localSheetId="24">'GENÇ ERKEKLER A VOLEYBOL '!$A$1:$AW$31</definedName>
    <definedName name="_xlnm.Print_Area" localSheetId="28">'GENÇ ERKEKLER B 3X3 BASKETBOL '!$A$1:$AV$32</definedName>
    <definedName name="_xlnm.Print_Area" localSheetId="26">'GENÇ ERKEKLER B FUTSAL.'!$A$1:$BB$48</definedName>
    <definedName name="_xlnm.Print_Area" localSheetId="4">'GENÇ ERKEKLER BADMİNTON '!$A$1:$AX$37</definedName>
    <definedName name="_xlnm.Print_Area" localSheetId="2">'GENÇ ERKEKLER BASKETBOL'!$A$1:$AU$36</definedName>
    <definedName name="_xlnm.Print_Area" localSheetId="6">'GENÇ ERKEKLER BİLARDO'!$A$1:$AV$32</definedName>
    <definedName name="_xlnm.Print_Area" localSheetId="7">'GENÇ ERKEKLER BOCCE'!$A$1:$BJ$51</definedName>
    <definedName name="_xlnm.Print_Area" localSheetId="9">'GENÇ ERKEKLER BOWLİNG'!$A$1:$AV$33</definedName>
    <definedName name="_xlnm.Print_Area" localSheetId="12">'GENÇ ERKEKLER DART'!$A$1:$AV$60</definedName>
    <definedName name="_xlnm.Print_Area" localSheetId="13">'GENÇ ERKEKLER FLOOR CURLİNG '!$A$1:$AV$40</definedName>
    <definedName name="_xlnm.Print_Area" localSheetId="18">'GENÇ ERKEKLER FUTBOL'!$A$1:$AW$36</definedName>
    <definedName name="_xlnm.Print_Area" localSheetId="20">'GENÇ ERKEKLER HENTBOL '!$A$1:$AV$32</definedName>
    <definedName name="_xlnm.Print_Area" localSheetId="21">'GENÇ ERKEKLER KRİKET'!$A$1:$AV$33</definedName>
    <definedName name="_xlnm.Print_Area" localSheetId="27">'GENÇ KIZ B VOLEYBOL'!$A$1:$AW$42</definedName>
    <definedName name="_xlnm.Print_Area" localSheetId="1">'GENÇ KIZLAR A 3X3 BASKETBOL'!$A$1:$AW$37</definedName>
    <definedName name="_xlnm.Print_Area" localSheetId="5">'GENÇ KIZLAR BİLARDO '!$A$1:$AV$33</definedName>
    <definedName name="_xlnm.Print_Area" localSheetId="8">'GENÇ KIZLAR BOCCE'!$A$1:$BJ$47</definedName>
    <definedName name="_xlnm.Print_Area" localSheetId="10">'GENÇ KIZLAR BOWLİNG'!$A$1:$AV$33</definedName>
    <definedName name="_xlnm.Print_Area" localSheetId="14">'GENÇ KIZLAR FLOOR CURLİNG'!$A$1:$AV$42</definedName>
    <definedName name="_xlnm.Print_Area" localSheetId="19">'GENÇ KIZLAR HENTBOL'!$A$1:$AW$35</definedName>
    <definedName name="_xlnm.Print_Area" localSheetId="22">'GENÇ KIZLAR KRİKET'!$A$1:$AV$32</definedName>
    <definedName name="_xlnm.Print_Area" localSheetId="17">'GENÇKIZLAR A FUTSAL'!$A$1:$AW$37</definedName>
    <definedName name="_xlnm.Print_Area" localSheetId="11">'GENÇKIZLAR DART'!$A$1:$AV$46</definedName>
    <definedName name="_xlnm.Print_Area" localSheetId="15">'GENÇLER KARMA FLOOR CURLİNG'!$A$1:$AV$37</definedName>
    <definedName name="_xlnm.Print_Area" localSheetId="23">'GENÇLER KARMA KORFBOL '!$A$1:$AV$32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41" l="1"/>
  <c r="C8" i="41"/>
  <c r="L7" i="41"/>
  <c r="C7" i="41"/>
  <c r="L6" i="41"/>
  <c r="C6" i="41"/>
  <c r="L5" i="41"/>
  <c r="C5" i="41"/>
  <c r="C8" i="40"/>
  <c r="L7" i="40"/>
  <c r="C7" i="40"/>
  <c r="L6" i="40"/>
  <c r="C6" i="40"/>
  <c r="L5" i="40"/>
  <c r="C5" i="40"/>
  <c r="J17" i="40" l="1"/>
  <c r="J18" i="40"/>
  <c r="J24" i="41"/>
  <c r="J21" i="41"/>
  <c r="J13" i="40"/>
  <c r="J18" i="41"/>
  <c r="J23" i="41"/>
  <c r="J20" i="41"/>
  <c r="J16" i="41"/>
  <c r="J22" i="41"/>
  <c r="J14" i="41"/>
  <c r="J15" i="41"/>
  <c r="J19" i="41"/>
  <c r="J13" i="41"/>
  <c r="J17" i="41"/>
  <c r="J15" i="40"/>
  <c r="J21" i="40"/>
  <c r="J20" i="40"/>
  <c r="J14" i="40"/>
  <c r="J19" i="40"/>
  <c r="J16" i="40"/>
  <c r="L7" i="39" l="1"/>
  <c r="C7" i="39"/>
  <c r="L6" i="39"/>
  <c r="J18" i="39" s="1"/>
  <c r="C6" i="39"/>
  <c r="L5" i="39"/>
  <c r="C5" i="39"/>
  <c r="J17" i="39" l="1"/>
  <c r="J13" i="39"/>
  <c r="J14" i="39"/>
  <c r="J15" i="39"/>
  <c r="J16" i="39"/>
  <c r="C14" i="37"/>
  <c r="C13" i="37"/>
  <c r="C12" i="37"/>
  <c r="C11" i="37"/>
  <c r="U8" i="37"/>
  <c r="L8" i="37"/>
  <c r="C8" i="37"/>
  <c r="U7" i="37"/>
  <c r="L7" i="37"/>
  <c r="C7" i="37"/>
  <c r="U6" i="37"/>
  <c r="L6" i="37"/>
  <c r="C6" i="37"/>
  <c r="U5" i="37"/>
  <c r="L5" i="37"/>
  <c r="C5" i="37"/>
  <c r="J17" i="36"/>
  <c r="J16" i="36"/>
  <c r="J15" i="36"/>
  <c r="C8" i="36"/>
  <c r="C7" i="36"/>
  <c r="J18" i="36" s="1"/>
  <c r="C6" i="36"/>
  <c r="J14" i="36" s="1"/>
  <c r="C5" i="36"/>
  <c r="J13" i="36" s="1"/>
  <c r="C8" i="35"/>
  <c r="J16" i="35" s="1"/>
  <c r="C7" i="35"/>
  <c r="J18" i="35" s="1"/>
  <c r="C6" i="35"/>
  <c r="J14" i="35" s="1"/>
  <c r="C5" i="35"/>
  <c r="J15" i="35" s="1"/>
  <c r="C8" i="34"/>
  <c r="J16" i="34" s="1"/>
  <c r="C7" i="34"/>
  <c r="J18" i="34" s="1"/>
  <c r="C6" i="34"/>
  <c r="J14" i="34" s="1"/>
  <c r="C5" i="34"/>
  <c r="J15" i="34" s="1"/>
  <c r="C9" i="33"/>
  <c r="L8" i="33"/>
  <c r="C8" i="33"/>
  <c r="L7" i="33"/>
  <c r="C7" i="33"/>
  <c r="L6" i="33"/>
  <c r="C6" i="33"/>
  <c r="L5" i="33"/>
  <c r="C5" i="33"/>
  <c r="C8" i="32"/>
  <c r="J16" i="32" s="1"/>
  <c r="C7" i="32"/>
  <c r="J18" i="32" s="1"/>
  <c r="C6" i="32"/>
  <c r="J14" i="32" s="1"/>
  <c r="C5" i="32"/>
  <c r="J15" i="32" s="1"/>
  <c r="J17" i="34" l="1"/>
  <c r="J38" i="37"/>
  <c r="J17" i="32"/>
  <c r="J34" i="37"/>
  <c r="J21" i="37"/>
  <c r="J42" i="37"/>
  <c r="J26" i="33"/>
  <c r="J18" i="33"/>
  <c r="J21" i="33"/>
  <c r="J29" i="33"/>
  <c r="J20" i="33"/>
  <c r="J16" i="33"/>
  <c r="J19" i="33"/>
  <c r="J25" i="33"/>
  <c r="J27" i="33"/>
  <c r="J15" i="33"/>
  <c r="J24" i="33"/>
  <c r="J19" i="37"/>
  <c r="J24" i="37"/>
  <c r="J32" i="37"/>
  <c r="J30" i="37"/>
  <c r="J31" i="37"/>
  <c r="J39" i="37"/>
  <c r="J23" i="37"/>
  <c r="J33" i="37"/>
  <c r="J26" i="37"/>
  <c r="J20" i="37"/>
  <c r="J36" i="37"/>
  <c r="J22" i="37"/>
  <c r="J25" i="37"/>
  <c r="J37" i="37"/>
  <c r="J35" i="37"/>
  <c r="J27" i="37"/>
  <c r="J28" i="37"/>
  <c r="J40" i="37"/>
  <c r="J29" i="37"/>
  <c r="J41" i="37"/>
  <c r="J17" i="35"/>
  <c r="J13" i="35"/>
  <c r="J13" i="34"/>
  <c r="J28" i="33"/>
  <c r="J17" i="33"/>
  <c r="J30" i="33"/>
  <c r="J22" i="33"/>
  <c r="J23" i="33"/>
  <c r="J13" i="32"/>
  <c r="C12" i="28" l="1"/>
  <c r="C11" i="28"/>
  <c r="C10" i="28"/>
  <c r="U7" i="28"/>
  <c r="L7" i="28"/>
  <c r="C7" i="28"/>
  <c r="U6" i="28"/>
  <c r="L6" i="28"/>
  <c r="C6" i="28"/>
  <c r="J26" i="28" s="1"/>
  <c r="U5" i="28"/>
  <c r="L5" i="28"/>
  <c r="C5" i="28"/>
  <c r="C13" i="27"/>
  <c r="C12" i="27"/>
  <c r="C11" i="27"/>
  <c r="C8" i="27"/>
  <c r="U7" i="27"/>
  <c r="L7" i="27"/>
  <c r="C7" i="27"/>
  <c r="U6" i="27"/>
  <c r="L6" i="27"/>
  <c r="C6" i="27"/>
  <c r="U5" i="27"/>
  <c r="L5" i="27"/>
  <c r="C5" i="27"/>
  <c r="C8" i="26"/>
  <c r="J16" i="26" s="1"/>
  <c r="C7" i="26"/>
  <c r="J18" i="26" s="1"/>
  <c r="C6" i="26"/>
  <c r="J14" i="26" s="1"/>
  <c r="C5" i="26"/>
  <c r="J15" i="26" s="1"/>
  <c r="C8" i="25"/>
  <c r="J16" i="25" s="1"/>
  <c r="C7" i="25"/>
  <c r="J18" i="25" s="1"/>
  <c r="C6" i="25"/>
  <c r="J14" i="25" s="1"/>
  <c r="C5" i="25"/>
  <c r="J17" i="25" s="1"/>
  <c r="C9" i="24"/>
  <c r="C8" i="24"/>
  <c r="C7" i="24"/>
  <c r="C6" i="24"/>
  <c r="C5" i="24"/>
  <c r="C9" i="22"/>
  <c r="L8" i="22"/>
  <c r="C8" i="22"/>
  <c r="J28" i="22" s="1"/>
  <c r="L7" i="22"/>
  <c r="C7" i="22"/>
  <c r="L6" i="22"/>
  <c r="C6" i="22"/>
  <c r="L5" i="22"/>
  <c r="C5" i="22"/>
  <c r="J17" i="26" l="1"/>
  <c r="J15" i="25"/>
  <c r="J23" i="28"/>
  <c r="J25" i="28"/>
  <c r="J24" i="28"/>
  <c r="J22" i="28"/>
  <c r="J22" i="27"/>
  <c r="J21" i="24"/>
  <c r="J22" i="24"/>
  <c r="J23" i="24"/>
  <c r="J29" i="22"/>
  <c r="J27" i="28"/>
  <c r="J20" i="28"/>
  <c r="J28" i="28"/>
  <c r="J19" i="28"/>
  <c r="J21" i="28"/>
  <c r="J29" i="28"/>
  <c r="J18" i="28"/>
  <c r="J20" i="27"/>
  <c r="J31" i="27"/>
  <c r="J29" i="27"/>
  <c r="J24" i="27"/>
  <c r="J21" i="27"/>
  <c r="J28" i="27"/>
  <c r="J27" i="27"/>
  <c r="J26" i="27"/>
  <c r="J25" i="27"/>
  <c r="J14" i="24"/>
  <c r="J19" i="24"/>
  <c r="J20" i="22"/>
  <c r="J22" i="22"/>
  <c r="J25" i="22"/>
  <c r="J19" i="22"/>
  <c r="J18" i="27"/>
  <c r="J30" i="27"/>
  <c r="J19" i="27"/>
  <c r="J32" i="27"/>
  <c r="J23" i="27"/>
  <c r="J13" i="26"/>
  <c r="J13" i="25"/>
  <c r="J20" i="24"/>
  <c r="J15" i="24"/>
  <c r="J17" i="24"/>
  <c r="J16" i="24"/>
  <c r="J18" i="24"/>
  <c r="J15" i="22"/>
  <c r="J17" i="22"/>
  <c r="J23" i="22"/>
  <c r="J24" i="22"/>
  <c r="J27" i="22"/>
  <c r="J30" i="22"/>
  <c r="J26" i="22"/>
  <c r="J18" i="22"/>
  <c r="J21" i="22"/>
  <c r="J16" i="22"/>
  <c r="C8" i="21" l="1"/>
  <c r="J16" i="21" s="1"/>
  <c r="C7" i="21"/>
  <c r="J18" i="21" s="1"/>
  <c r="C6" i="21"/>
  <c r="J14" i="21" s="1"/>
  <c r="C5" i="21"/>
  <c r="J15" i="21" s="1"/>
  <c r="C8" i="20"/>
  <c r="J16" i="20" s="1"/>
  <c r="C7" i="20"/>
  <c r="J18" i="20" s="1"/>
  <c r="C6" i="20"/>
  <c r="J14" i="20" s="1"/>
  <c r="C5" i="20"/>
  <c r="J15" i="20" s="1"/>
  <c r="J17" i="21" l="1"/>
  <c r="J13" i="21"/>
  <c r="J17" i="20"/>
  <c r="J13" i="20"/>
  <c r="C12" i="18" l="1"/>
  <c r="C11" i="18"/>
  <c r="C10" i="18"/>
  <c r="U7" i="18"/>
  <c r="L7" i="18"/>
  <c r="C7" i="18"/>
  <c r="U6" i="18"/>
  <c r="L6" i="18"/>
  <c r="C6" i="18"/>
  <c r="U5" i="18"/>
  <c r="L5" i="18"/>
  <c r="C5" i="18"/>
  <c r="C13" i="17"/>
  <c r="C12" i="17"/>
  <c r="C11" i="17"/>
  <c r="L8" i="17"/>
  <c r="C8" i="17"/>
  <c r="U7" i="17"/>
  <c r="L7" i="17"/>
  <c r="C7" i="17"/>
  <c r="U6" i="17"/>
  <c r="L6" i="17"/>
  <c r="C6" i="17"/>
  <c r="U5" i="17"/>
  <c r="L5" i="17"/>
  <c r="C5" i="17"/>
  <c r="C9" i="15"/>
  <c r="C8" i="15"/>
  <c r="C7" i="15"/>
  <c r="C6" i="15"/>
  <c r="C5" i="15"/>
  <c r="J21" i="15" l="1"/>
  <c r="J17" i="15"/>
  <c r="J19" i="15"/>
  <c r="J22" i="15"/>
  <c r="J20" i="15"/>
  <c r="J23" i="17"/>
  <c r="J35" i="17"/>
  <c r="J28" i="17"/>
  <c r="J31" i="17"/>
  <c r="J30" i="17"/>
  <c r="J25" i="17"/>
  <c r="J19" i="17"/>
  <c r="J21" i="17"/>
  <c r="J33" i="17"/>
  <c r="J26" i="17"/>
  <c r="J34" i="17"/>
  <c r="J29" i="17"/>
  <c r="J23" i="18"/>
  <c r="J26" i="18"/>
  <c r="J18" i="18"/>
  <c r="J25" i="18"/>
  <c r="J22" i="18"/>
  <c r="J20" i="18"/>
  <c r="J28" i="18"/>
  <c r="J21" i="18"/>
  <c r="J19" i="18"/>
  <c r="J29" i="18"/>
  <c r="J27" i="18"/>
  <c r="J24" i="18"/>
  <c r="J27" i="17"/>
  <c r="J20" i="17"/>
  <c r="J32" i="17"/>
  <c r="J22" i="17"/>
  <c r="J24" i="17"/>
  <c r="J18" i="17"/>
  <c r="J23" i="15"/>
  <c r="J14" i="15"/>
  <c r="J15" i="15"/>
  <c r="J16" i="15"/>
  <c r="J18" i="15"/>
  <c r="C8" i="14" l="1"/>
  <c r="L7" i="14"/>
  <c r="C7" i="14"/>
  <c r="L6" i="14"/>
  <c r="C6" i="14"/>
  <c r="L5" i="14"/>
  <c r="C5" i="14"/>
  <c r="L7" i="13"/>
  <c r="C7" i="13"/>
  <c r="L6" i="13"/>
  <c r="C6" i="13"/>
  <c r="L5" i="13"/>
  <c r="C5" i="13"/>
  <c r="C8" i="12"/>
  <c r="L7" i="12"/>
  <c r="C7" i="12"/>
  <c r="L6" i="12"/>
  <c r="C6" i="12"/>
  <c r="L5" i="12"/>
  <c r="C5" i="12"/>
  <c r="C9" i="11"/>
  <c r="C8" i="11"/>
  <c r="C7" i="11"/>
  <c r="C6" i="11"/>
  <c r="J22" i="11" s="1"/>
  <c r="C5" i="11"/>
  <c r="J14" i="12" l="1"/>
  <c r="J21" i="11"/>
  <c r="J14" i="11"/>
  <c r="J23" i="11"/>
  <c r="J16" i="11"/>
  <c r="J13" i="13"/>
  <c r="J17" i="13"/>
  <c r="J14" i="13"/>
  <c r="J18" i="13"/>
  <c r="J15" i="13"/>
  <c r="J16" i="13"/>
  <c r="J16" i="14"/>
  <c r="J14" i="14"/>
  <c r="J17" i="14"/>
  <c r="J15" i="14"/>
  <c r="J21" i="14"/>
  <c r="J20" i="14"/>
  <c r="J19" i="14"/>
  <c r="J18" i="14"/>
  <c r="J21" i="12"/>
  <c r="J20" i="12"/>
  <c r="J19" i="12"/>
  <c r="J17" i="12"/>
  <c r="J15" i="12"/>
  <c r="J18" i="12"/>
  <c r="J13" i="14"/>
  <c r="J13" i="12"/>
  <c r="J16" i="12"/>
  <c r="J15" i="11"/>
  <c r="J17" i="11"/>
  <c r="J18" i="11"/>
  <c r="J19" i="11"/>
  <c r="J20" i="11"/>
  <c r="C8" i="9" l="1"/>
  <c r="L7" i="9"/>
  <c r="C7" i="9"/>
  <c r="L6" i="9"/>
  <c r="C6" i="9"/>
  <c r="L5" i="9"/>
  <c r="C5" i="9"/>
  <c r="L7" i="7"/>
  <c r="C7" i="7"/>
  <c r="L6" i="7"/>
  <c r="C6" i="7"/>
  <c r="L5" i="7"/>
  <c r="C5" i="7"/>
  <c r="C8" i="5"/>
  <c r="C7" i="5"/>
  <c r="C6" i="5"/>
  <c r="C5" i="5"/>
  <c r="J16" i="7" l="1"/>
  <c r="J13" i="7"/>
  <c r="J16" i="5"/>
  <c r="J18" i="5"/>
  <c r="J13" i="5"/>
  <c r="J14" i="5"/>
  <c r="J14" i="7"/>
  <c r="J18" i="7"/>
  <c r="J17" i="7"/>
  <c r="J20" i="9"/>
  <c r="J16" i="9"/>
  <c r="J15" i="9"/>
  <c r="J18" i="9"/>
  <c r="J14" i="9"/>
  <c r="J17" i="9"/>
  <c r="J21" i="9"/>
  <c r="J19" i="9"/>
  <c r="J13" i="9"/>
  <c r="J15" i="7"/>
  <c r="J15" i="5"/>
  <c r="J17" i="5"/>
  <c r="C8" i="2" l="1"/>
  <c r="C7" i="2"/>
  <c r="C6" i="2"/>
  <c r="C5" i="2"/>
  <c r="C8" i="1"/>
  <c r="C7" i="1"/>
  <c r="J17" i="1" s="1"/>
  <c r="C6" i="1"/>
  <c r="C5" i="1"/>
  <c r="J18" i="1" s="1"/>
  <c r="J18" i="2" l="1"/>
  <c r="J14" i="2"/>
  <c r="J16" i="2"/>
  <c r="J15" i="2"/>
  <c r="J16" i="1"/>
  <c r="J13" i="2"/>
  <c r="J17" i="2"/>
  <c r="J14" i="1"/>
  <c r="J15" i="1"/>
  <c r="J13" i="1"/>
</calcChain>
</file>

<file path=xl/sharedStrings.xml><?xml version="1.0" encoding="utf-8"?>
<sst xmlns="http://schemas.openxmlformats.org/spreadsheetml/2006/main" count="3668" uniqueCount="266">
  <si>
    <t>TAKIMLAR</t>
  </si>
  <si>
    <t>KURA SONUCU</t>
  </si>
  <si>
    <t>1-</t>
  </si>
  <si>
    <t>A1</t>
  </si>
  <si>
    <t>A GRUBU</t>
  </si>
  <si>
    <t>2-</t>
  </si>
  <si>
    <t>A2</t>
  </si>
  <si>
    <t>3-</t>
  </si>
  <si>
    <t>A3</t>
  </si>
  <si>
    <t>4-</t>
  </si>
  <si>
    <t>A4</t>
  </si>
  <si>
    <t>SIRA</t>
  </si>
  <si>
    <t>TARİH</t>
  </si>
  <si>
    <t>SAAT</t>
  </si>
  <si>
    <t>FİKSTÜR</t>
  </si>
  <si>
    <t>1.MAÇLAR</t>
  </si>
  <si>
    <t>A1-A4</t>
  </si>
  <si>
    <t>A2-A3</t>
  </si>
  <si>
    <t>2.MAÇLAR</t>
  </si>
  <si>
    <t>A1-A3</t>
  </si>
  <si>
    <t>A4-A2</t>
  </si>
  <si>
    <t>3.MAÇLAR</t>
  </si>
  <si>
    <t>A1-A2</t>
  </si>
  <si>
    <t>A3-A4</t>
  </si>
  <si>
    <t xml:space="preserve">2025-2026 EĞİTİM ÖĞRETİM YILI </t>
  </si>
  <si>
    <t>GENÇ ERKEKLER HENTBOL İL BİRİNCİLİĞİ FİKSTÜRÜ</t>
  </si>
  <si>
    <t>Necip Fazıl Kısakürek Ticaret Mesleki ve Teknik Anadolu Lisesi(A)</t>
  </si>
  <si>
    <t>Karabük Anadolu İmam Hatip Lisesi(A)</t>
  </si>
  <si>
    <t>Vakıfbank Zübeyde Hanım Anadolu Lisesi(A)</t>
  </si>
  <si>
    <t>Karabük Ovacık Spor Lisesi(A)</t>
  </si>
  <si>
    <t>Evliya Çelebi Turizm Mesleki ve Teknik Anadolu Lisesi(A)</t>
  </si>
  <si>
    <t>ÖZEL SAFRANBOLU MURAT YILDIRIM ANADOLU LİSESİ(A)</t>
  </si>
  <si>
    <t>Yahya Kemal Beyatlı Kız Mesleki ve Teknik Anadolu Lisesi</t>
  </si>
  <si>
    <t>GENÇ KIZLAR HENTBOL İL BİRİNCİLİĞİ FİKSTÜRÜ</t>
  </si>
  <si>
    <t>GENÇ ERKEKLER A VOLEYBOL İL BİRİNCİLİĞİ FİKSTÜRÜ</t>
  </si>
  <si>
    <t>Ahi Evran Mesleki ve Teknik Anadolu Lisesi(A)</t>
  </si>
  <si>
    <t>Karabük Mehmet Vergili Fen Lisesi(A)</t>
  </si>
  <si>
    <t>ÖZEL KARABÜK BAHÇEŞEHİR KOLEJİ FEN LİSESİ(A)</t>
  </si>
  <si>
    <t>Yahya Kemal Beyatlı Kız Mesleki ve Teknik Anadolu Lisesi(A)</t>
  </si>
  <si>
    <t>B GRUBU</t>
  </si>
  <si>
    <t>B1</t>
  </si>
  <si>
    <t>5-</t>
  </si>
  <si>
    <t>B2</t>
  </si>
  <si>
    <t>6-</t>
  </si>
  <si>
    <t>B3</t>
  </si>
  <si>
    <t>B1-B2</t>
  </si>
  <si>
    <t>A3-A1</t>
  </si>
  <si>
    <t>B2-B3</t>
  </si>
  <si>
    <t>A1-B2</t>
  </si>
  <si>
    <t>A GRUBU 1.Sİ - B GRUBU 2.Sİ</t>
  </si>
  <si>
    <t>B1-A2</t>
  </si>
  <si>
    <t>B GRUBU 1.Sİ - A GRUBU 2.Sİ</t>
  </si>
  <si>
    <t>7.MAÇ MAĞLUBU - 8. MAÇ MAĞLUBU (3.LÜK-4.LÜK)</t>
  </si>
  <si>
    <t>7.MAÇ GALİBİ - 8.MAÇ GALİBİ (1.LİK-2.LİK)</t>
  </si>
  <si>
    <t>GENÇ KIZLAR A VOLEYBOL İL BİRİNCİLİĞİ FİKSTÜRÜ</t>
  </si>
  <si>
    <t>Demir Çelik Anadolu Lisesi(A)</t>
  </si>
  <si>
    <t>75.Yıl Karabük Anadolu Lisesi(A)</t>
  </si>
  <si>
    <t>15 Temmuz Şehitleri Anadolu Lisesi(A)</t>
  </si>
  <si>
    <t>GENÇ ERKEKLER BASKETBOL İL BİRİNCİLİĞİ FİKSTÜRÜ</t>
  </si>
  <si>
    <t>Karabük Mesleki Eğitim Merkezi(A)</t>
  </si>
  <si>
    <t>Fatih Sultan Mehmet Fen Lisesi(A)</t>
  </si>
  <si>
    <t>TED KARABÜK KOLEJİ VAKFI ÖZEL ANADOLU LİSESİ(A)</t>
  </si>
  <si>
    <t>Cumhuriyet Anadolu Lisesi(A)</t>
  </si>
  <si>
    <t>7-</t>
  </si>
  <si>
    <t>10.MAÇ MAĞLUBU - 11. MAÇ MAĞLUBU (3.LÜK-4.LÜK)</t>
  </si>
  <si>
    <t>10.MAÇ GALİBİ - 11.MAÇ GALİBİ (1.LİK-2.LİK)</t>
  </si>
  <si>
    <t>GENÇ ERKEKLER BADMİNTON İL BİRİNCİLİĞİ FİKSTÜRÜ</t>
  </si>
  <si>
    <t>ÖZEL SALİH AYDIN MESLEKİ VE TEKNİK ANADOLU LİSESİ(A)</t>
  </si>
  <si>
    <t>Seyhan Cengiz Turhan Anadolu Lisesi(A)</t>
  </si>
  <si>
    <t>Alparslan Gazi Anadolu Lisesi(A)</t>
  </si>
  <si>
    <t>Kardemir Kız Anadolu İmam Hatip Lisesi(A)</t>
  </si>
  <si>
    <t>GENÇ KIZLAR BADMİNTON İL BİRİNCİLİĞİ FİKSTÜRÜ</t>
  </si>
  <si>
    <t>C GRUBU</t>
  </si>
  <si>
    <t>A5</t>
  </si>
  <si>
    <t>8-</t>
  </si>
  <si>
    <t>D GRUBU</t>
  </si>
  <si>
    <t>9-</t>
  </si>
  <si>
    <t>B4</t>
  </si>
  <si>
    <t>10-</t>
  </si>
  <si>
    <t>C1</t>
  </si>
  <si>
    <t>11-</t>
  </si>
  <si>
    <t>C2</t>
  </si>
  <si>
    <t>12-</t>
  </si>
  <si>
    <t>C3</t>
  </si>
  <si>
    <t>13-</t>
  </si>
  <si>
    <t>C4</t>
  </si>
  <si>
    <t>14-</t>
  </si>
  <si>
    <t>D1</t>
  </si>
  <si>
    <t>15-</t>
  </si>
  <si>
    <t>D2</t>
  </si>
  <si>
    <t>16-</t>
  </si>
  <si>
    <t>D3</t>
  </si>
  <si>
    <t>D4</t>
  </si>
  <si>
    <t>B1-B4</t>
  </si>
  <si>
    <t>A5-A3</t>
  </si>
  <si>
    <t>B1-B3</t>
  </si>
  <si>
    <t>B4-B2</t>
  </si>
  <si>
    <t>A5-A1</t>
  </si>
  <si>
    <t>B3-B4</t>
  </si>
  <si>
    <t>A4-A5</t>
  </si>
  <si>
    <t>A2-A5</t>
  </si>
  <si>
    <t>A GRUBU 1.Sİ - B GRUBU 1.Sİ</t>
  </si>
  <si>
    <t>C GRUBU 1.Sİ - D GRUBU 1.Sİ</t>
  </si>
  <si>
    <t>GENÇ ERKEKLER A FUTSAL İL BİRİNCİLİĞİ FİKSTÜRÜ</t>
  </si>
  <si>
    <t>Karabük Mesleki ve Teknik Anadolu Lisesi(A)</t>
  </si>
  <si>
    <t>Yortan Çok Programlı Anadolu Lisesi(A)</t>
  </si>
  <si>
    <t>Prof. Dr. Süheyl Ünver Mesleki ve Teknik Anadolu Lisesi(A)</t>
  </si>
  <si>
    <t>Safranbolu Mesleki ve Teknik Anadolu Lisesi(A)</t>
  </si>
  <si>
    <t>Kıymet ve Mustafa Yazıcı Anadolu Lisesi(A)</t>
  </si>
  <si>
    <t>Eflani Borsa İstanbul Çok Programlı Anadolu Lisesi(A)</t>
  </si>
  <si>
    <t>ÖZEL KARABÜK FİNAL ANADOLU LİSESİ(A)</t>
  </si>
  <si>
    <t>ÖZEL KARABÜK DOĞA KOLEJİ ANADOLU LİSESİ(A)</t>
  </si>
  <si>
    <t>2025-2026 EĞİTİM ÖĞRETİM YILI</t>
  </si>
  <si>
    <t>GENÇKIZLAR A FUTSAL İL BİRİNCİLİĞİ FİKSTÜRÜ</t>
  </si>
  <si>
    <t>GENÇ ERKEKLER FLOOR CURLİNG İL BİRİNCİLİĞİ FİKSTÜRÜ</t>
  </si>
  <si>
    <t>Karabük Safranbolu Borsa İstanbul Güzel Sanatlar Lisesi(A)</t>
  </si>
  <si>
    <t>Eskipazar Çok Programlı Anadolu Lisesi(A)</t>
  </si>
  <si>
    <t>GENÇLER KARMA FLOOR CURLİNG İL BİRİNCİLİĞİ FİKSTÜRÜ</t>
  </si>
  <si>
    <t>GENÇ ERKEKLER FUTBOL  İL BİRİNCİLİĞİ FİKSTÜRÜ</t>
  </si>
  <si>
    <t xml:space="preserve">            </t>
  </si>
  <si>
    <t>19.MAÇ MAĞLUBU - 20. MAÇ MAĞLUBU (3.LÜK-4.LÜK)</t>
  </si>
  <si>
    <t>19.MAÇ GALİBİ - 20.MAÇ GALİBİ (1.LİK-2.LİK)</t>
  </si>
  <si>
    <t>GENÇ ERKEKLER DART İL BİRİNCİLİĞİ FİKSTÜRÜ</t>
  </si>
  <si>
    <t>13-14 MAĞL</t>
  </si>
  <si>
    <t>13.MAÇ MAĞLUBU - 14. MAÇ MAĞLUBU (3.LÜK-4.LÜK)</t>
  </si>
  <si>
    <t>13-14 GAL</t>
  </si>
  <si>
    <t>13.MAÇ GALİBİ - 14.MAÇ GALİBİ (1.LİK-2.LİK)</t>
  </si>
  <si>
    <t>GENÇKIZLAR DART İL BİRİNCİLİĞİ FİKSTÜRÜ</t>
  </si>
  <si>
    <t>Cemil Meriç Kız Mesleki ve Teknik Anadolu Lisesi(A)</t>
  </si>
  <si>
    <t>GENÇ ERKEKLER KRİKET İL BİRİNCİLİĞİ FİKSTÜRÜ</t>
  </si>
  <si>
    <t>Safranbolu Atatürk Anadolu Lisesi(A)</t>
  </si>
  <si>
    <t>GENÇ KIZLAR KRİKET İL BİRİNCİLİĞİ FİKSTÜRÜ</t>
  </si>
  <si>
    <t>3X3 BASKETBOL İL BİRİNCİLİĞİ FİKSTÜRÜ</t>
  </si>
  <si>
    <t>2025-2026 EĞİTİM ÖĞRETİM YILI GENÇ ERKEKLER A</t>
  </si>
  <si>
    <t>A1 A2B1B2 L,İG USÜLÜ</t>
  </si>
  <si>
    <t>GENÇ ERKEKLER BİLARDO İL BİRİNCİLİĞİ FİKSTÜRÜ</t>
  </si>
  <si>
    <t>GENÇ KIZLAR BİLARDO İL BİRİNCİLİĞİ FİKSTÜRÜ</t>
  </si>
  <si>
    <t>16.MAÇ MAĞLUBU - 17. MAÇ MAĞLUBU (3.LÜK-4.LÜK)</t>
  </si>
  <si>
    <t>16.MAÇ GALİBİ - 17.MAÇ GALİBİ (1.LİK-2.LİK)</t>
  </si>
  <si>
    <t>GENÇ ERKEKLER BOCCE İL BİRİNCİLİĞİ FİKSTÜRÜ</t>
  </si>
  <si>
    <t>Safranbolu Borsa İstanbul Güzel Sanatlar Lisesi</t>
  </si>
  <si>
    <t>GENÇ KIZLAR BOCCE İL BİRİNCİLİĞİ FİKSTÜRÜ</t>
  </si>
  <si>
    <t>GENÇ KIZLAR FLOOR CURLİNG İL BİRİNCİLİĞİ FİKSTÜRÜ</t>
  </si>
  <si>
    <t>GENÇ KIZLAR A 3X3 BASKETBOL İL BİRİNCİLİĞİ FİKSTÜRÜ</t>
  </si>
  <si>
    <t>GENÇ ERKEKLER B FUTSAL  İL BİRİNCİLİĞİ FİKSTÜRÜ</t>
  </si>
  <si>
    <t>Şehit Murat Akdemir Anadolu İmam Hatip Lisesi(A)</t>
  </si>
  <si>
    <t>VOLO</t>
  </si>
  <si>
    <t>GENÇ ERKEKLER B 3X3 BASKETBOL  İL BİRİNCİLİĞİ FİKSTÜRÜ</t>
  </si>
  <si>
    <t>17-18 MAĞL</t>
  </si>
  <si>
    <t>17.MAÇ MAĞLUBU - 18. MAÇ MAĞLUBU (3.LÜK-4.LÜK)</t>
  </si>
  <si>
    <t>17-18 GAL</t>
  </si>
  <si>
    <t>17.MAÇ GALİBİ - 18.MAÇ GALİBİ (1.LİK-2.LİK)</t>
  </si>
  <si>
    <t>GENÇ ERKEKLER BOWLİNG  İL BİRİNCİLİĞİ FİKSTÜRÜ</t>
  </si>
  <si>
    <t>ÖZEL KARABÜK DOĞA KOLEJİ A.L</t>
  </si>
  <si>
    <t>GENÇ KIZLAR BOWLİNG  İL BİRİNCİLİĞİ FİKSTÜRÜ</t>
  </si>
  <si>
    <t>GENÇLER KARMA KORFBOL  İL BİRİNCİLİĞİ FİKSTÜRÜ</t>
  </si>
  <si>
    <t>22.MAÇ MAĞLUBU - 23. MAÇ MAĞLUBU (3.LÜK-4.LÜK)</t>
  </si>
  <si>
    <t>22.MAÇ GALİBİ - 23.MAÇ GALİBİ (1.LİK-2.LİK)</t>
  </si>
  <si>
    <t>75.Yıl Karabük Anadolu Lisesi</t>
  </si>
  <si>
    <t>Kardemir Kız Anadolu İmam Hatip Lisesi</t>
  </si>
  <si>
    <t>Seyhan Cengiz Turhan Anadolu Lisesi</t>
  </si>
  <si>
    <t>Alparslan Gazi Anadolu Lisesi</t>
  </si>
  <si>
    <t>Vakıfbank Zübeyde Hanım Anadolu Lisesi</t>
  </si>
  <si>
    <t>Karabük Mehmet Vergili Fen Lisesi</t>
  </si>
  <si>
    <t>Necip Fazıl Kısakürek Ticaret M.T.A.L.</t>
  </si>
  <si>
    <t>Ahi Evran M.T.A.L.</t>
  </si>
  <si>
    <t>Karabük Ovacık Spor Lisesi</t>
  </si>
  <si>
    <t>Cumhuriyet Anadolu Lisesi</t>
  </si>
  <si>
    <t>Yahya Kemal Beyatlı Kız M.T.A.L.</t>
  </si>
  <si>
    <t>Cemil Meriç Kız M.T.A.L.</t>
  </si>
  <si>
    <t>Prof. Dr. Süheyl Ünver M.T.A.L.</t>
  </si>
  <si>
    <t>Eskipazar Çok Programlı Anadolu Lisesi</t>
  </si>
  <si>
    <t>Evliya Çelebi Turizm M.T.A.L.</t>
  </si>
  <si>
    <t>Safranbolu M.T.A.L.</t>
  </si>
  <si>
    <t>Safr. Borsa İstanbul Güzel Sanatlar Lisesi</t>
  </si>
  <si>
    <t>FATİH SULTAN MEHMET FENLİSESİ</t>
  </si>
  <si>
    <t>KARABÜK ANADOLU İ.H.L</t>
  </si>
  <si>
    <t>EVLİYA ÇELEBİ MTAL</t>
  </si>
  <si>
    <t>SÜHEYL ÜNVER MTAL</t>
  </si>
  <si>
    <t>GENÇKIZLAR B VOLEYBOL  İL BİRİNCİLİĞİ FİKSTÜRÜ</t>
  </si>
  <si>
    <t>ÖZEL BAHÇEŞEHİR KOLEJİ FEN LİS.</t>
  </si>
  <si>
    <t>Mehmet Vergili Fen Lisesi</t>
  </si>
  <si>
    <t>Demir Çelik Anadolu Lisesi</t>
  </si>
  <si>
    <t>Vakıfbank Zübeyde Hanım Anadolu Lis</t>
  </si>
  <si>
    <t>15 Temmuz Şehitleri Anadolu Lis</t>
  </si>
  <si>
    <t>Ovacık Spor Lisesi</t>
  </si>
  <si>
    <t>ÖZEL SALİH AYDIN M.T.A.L.</t>
  </si>
  <si>
    <t>ÖZEL FİNAL ANADOLU LİS</t>
  </si>
  <si>
    <t xml:space="preserve"> Mehmet Vergili Fen Lis</t>
  </si>
  <si>
    <t>Fatih Sultan Mehmet Fen Lis</t>
  </si>
  <si>
    <t>75.Yıl Karabük Anadolu Lis</t>
  </si>
  <si>
    <t>Eflani Borsa İstanbul Ç.P. Anadolu Lis</t>
  </si>
  <si>
    <t>Kıymet ve Mustafa Yazıcı A. L.</t>
  </si>
  <si>
    <t>Karabük M.T.A.L.</t>
  </si>
  <si>
    <t>ÖZEL SAFRANBOLU M. Y. A.L.</t>
  </si>
  <si>
    <t>Demir Çelik Anadolu Lis</t>
  </si>
  <si>
    <t>ÖZELDOĞA KOLEJİ A.L.</t>
  </si>
  <si>
    <t>Yortan Ç.P . Anadolu Lis</t>
  </si>
  <si>
    <t>Kardemir Kız Anadolu İ.HL.</t>
  </si>
  <si>
    <t>Vakıfbank Zübeyde Hanım A.L.</t>
  </si>
  <si>
    <t>Karabük Mesleki Eğitim Merkezi</t>
  </si>
  <si>
    <t>A GRUBU 1.Sİ-B GRUBU 2.Sİ</t>
  </si>
  <si>
    <t>A GRUBU 2.Sİ-B GRUBU 1.Sİ</t>
  </si>
  <si>
    <t>A GRUBU 1.Sİ-B GRUBU 1.Sİ</t>
  </si>
  <si>
    <t>B GRUBU 2.Sİ-A GRUBU 2.Sİ</t>
  </si>
  <si>
    <t>A GRUBU 1.Sİ-A GRUBU 2.Sİ</t>
  </si>
  <si>
    <t>B GRUBU 1.Sİ-B GRUBU 2.Sİ</t>
  </si>
  <si>
    <t>15 Temmuz Şehitleri Anadolu Lis.</t>
  </si>
  <si>
    <t>Demir Çelik Anadolu Lis.</t>
  </si>
  <si>
    <t>Alparslan Gazi Anadolu Lis.</t>
  </si>
  <si>
    <t>Vakıfbank Zübeyde Hanım Anadolu Lis.</t>
  </si>
  <si>
    <t xml:space="preserve"> Ovacık Spor Lisesi</t>
  </si>
  <si>
    <t xml:space="preserve"> Mehmet Vergili Fen Lis.</t>
  </si>
  <si>
    <t>Cumhuriyet Anadolu Lise.</t>
  </si>
  <si>
    <t>Kardemir Kız Anadolu İ.H.L.</t>
  </si>
  <si>
    <t>Eskipazar Ç.P. Anadolu Lisesi</t>
  </si>
  <si>
    <t>Safr.Borsa İstanbul Güzel Sanatlar L.</t>
  </si>
  <si>
    <t>Karabük Anadolu İ.H.L.</t>
  </si>
  <si>
    <t>Seyhan Cengiz Turhan Anadolu Lis.</t>
  </si>
  <si>
    <t>FİKSTÜR SALONDA YAPILACAKTIR.</t>
  </si>
  <si>
    <t>Kıymet ve Mustafa Yazıcı A.L.</t>
  </si>
  <si>
    <t>ÖZEL KARABÜK DOĞA KOLEJİ A.L.</t>
  </si>
  <si>
    <t>Karabük Anadolu İ.H.L</t>
  </si>
  <si>
    <t>Fatih Sultan Mehmet Fen Lisesi</t>
  </si>
  <si>
    <t>Şehit Murat Akdemir Anadolu İ.H.L.</t>
  </si>
  <si>
    <t>ÖZEL KARABÜK FİNAL A.L.</t>
  </si>
  <si>
    <t>YENİMAHALLE SPOR SALONU</t>
  </si>
  <si>
    <t>Ovacık Spor Lises</t>
  </si>
  <si>
    <t>ÖZEL SAFR. M. Y. ANADOLU Lİ.</t>
  </si>
  <si>
    <t>YENİŞEHİR MERKEZ SPOR SALONU</t>
  </si>
  <si>
    <t>Fatih Sultan Mehmet Fen Lis-</t>
  </si>
  <si>
    <t>22.12.20255</t>
  </si>
  <si>
    <t>Mehmet Vergili Fen Lises</t>
  </si>
  <si>
    <t>Safr. Borsa İstanbul Güzel Sanatlar Lis.</t>
  </si>
  <si>
    <t>Eskipazar Çok Programlı A.L.</t>
  </si>
  <si>
    <t>Seyhan Cengiz Turhan A.L.</t>
  </si>
  <si>
    <t>Mehmet Vergili Fen Lis.</t>
  </si>
  <si>
    <t>ONUR FUTBOL SAHASI</t>
  </si>
  <si>
    <t>75.Yıl Karabük Anadolu Lis.</t>
  </si>
  <si>
    <t>Fatih Sultan Mehmet Fen Lis.</t>
  </si>
  <si>
    <t xml:space="preserve"> Safr. Borsa İstanbul Güzel Sanatlar Lis.</t>
  </si>
  <si>
    <t xml:space="preserve"> Ovacık Spor Lis.</t>
  </si>
  <si>
    <t>26..03.2026</t>
  </si>
  <si>
    <t>YENİ MAHALLE SPOR SALONU</t>
  </si>
  <si>
    <t>ÖĞLEBELİ GENÇLİK MERKEZİ</t>
  </si>
  <si>
    <t xml:space="preserve"> Mehmet Vergili Fen Lisesi</t>
  </si>
  <si>
    <t>ÖZEL SAFR. MURAT YILDIRIM A.L.</t>
  </si>
  <si>
    <t>Safr.Borsa İstanbul Güzel Sanatlar Lis.</t>
  </si>
  <si>
    <t>YAHYA KEMAL KIZ M.T.A.L.</t>
  </si>
  <si>
    <t>100. YIL 360 BOWLİNG SALONU</t>
  </si>
  <si>
    <t>ÖĞLEBELİ GENÇLİK MERKEZİ SPOR SALONU</t>
  </si>
  <si>
    <t>Saf. MY KOLEJİ</t>
  </si>
  <si>
    <t>Vakıfbank Zübeyde Hanım Anadolu L.</t>
  </si>
  <si>
    <t>Müsabakalara gelirken Bulundurmanız gereken Evraklar</t>
  </si>
  <si>
    <t>1-Onaylı Sporcu Lisansları</t>
  </si>
  <si>
    <t xml:space="preserve">2- Sporcu Öğrenci Nufus Cüzdanları </t>
  </si>
  <si>
    <t>3-Sahaya giriş belegesi Çalıştırıcı  Kartı</t>
  </si>
  <si>
    <t>4-Esame Listesi</t>
  </si>
  <si>
    <t>OKUL SPORLARI TERTİP KOMİTESİ</t>
  </si>
  <si>
    <t xml:space="preserve">NOT:TAKIMLAR MÜSABAKA SAATİNDEN YARIM SAAT ÖNCE SAHAYA GELİP </t>
  </si>
  <si>
    <t>EVRAKLARINI TESLİM EDECEKLERDİR.</t>
  </si>
  <si>
    <t>Ted  Koleji Vakfı Özel A L.</t>
  </si>
  <si>
    <t>TED KOLEJİ VAKFI ÖZEL A.L.</t>
  </si>
  <si>
    <t>ÜNİVERSİTE BOCCE SAHASI</t>
  </si>
  <si>
    <r>
      <rPr>
        <b/>
        <sz val="9"/>
        <rFont val="Arial Tur"/>
        <charset val="162"/>
      </rPr>
      <t xml:space="preserve">ÜNİVERSİTE </t>
    </r>
    <r>
      <rPr>
        <b/>
        <sz val="10"/>
        <rFont val="Arial Tur"/>
        <charset val="162"/>
      </rPr>
      <t>BOCCE SAHASI</t>
    </r>
  </si>
  <si>
    <t>AHİ EVRAN M.T.A.L.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</si>
</sst>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Tur"/>
      <charset val="162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sz val="55"/>
      <name val="Arial Tur"/>
      <charset val="162"/>
    </font>
    <font>
      <sz val="10"/>
      <color indexed="8"/>
      <name val="Segoe UI"/>
      <family val="2"/>
      <charset val="162"/>
    </font>
    <font>
      <sz val="10"/>
      <name val="Arial Tur"/>
      <charset val="162"/>
    </font>
    <font>
      <sz val="10"/>
      <color indexed="8"/>
      <name val="Segoe UI"/>
      <family val="2"/>
      <charset val="162"/>
    </font>
    <font>
      <b/>
      <sz val="14"/>
      <name val="Arial Tur"/>
      <charset val="162"/>
    </font>
    <font>
      <b/>
      <sz val="22"/>
      <name val="Arial Tur"/>
      <charset val="162"/>
    </font>
    <font>
      <b/>
      <sz val="22"/>
      <color indexed="8"/>
      <name val="Segoe UI"/>
      <family val="2"/>
      <charset val="162"/>
    </font>
    <font>
      <sz val="12"/>
      <name val="Arial Tur"/>
      <charset val="162"/>
    </font>
    <font>
      <sz val="18"/>
      <name val="Arial Tur"/>
      <charset val="162"/>
    </font>
    <font>
      <sz val="18"/>
      <color indexed="8"/>
      <name val="Segoe UI"/>
      <family val="2"/>
      <charset val="162"/>
    </font>
    <font>
      <b/>
      <sz val="11"/>
      <name val="Arial Tur"/>
      <charset val="162"/>
    </font>
    <font>
      <sz val="12"/>
      <color indexed="8"/>
      <name val="Segoe UI"/>
      <family val="2"/>
      <charset val="162"/>
    </font>
    <font>
      <sz val="16"/>
      <name val="Arial Tur"/>
      <charset val="162"/>
    </font>
    <font>
      <sz val="10"/>
      <color rgb="FFFF0000"/>
      <name val="Arial Tur"/>
      <charset val="162"/>
    </font>
    <font>
      <b/>
      <sz val="8"/>
      <name val="Arial Tur"/>
      <charset val="162"/>
    </font>
    <font>
      <b/>
      <sz val="7"/>
      <name val="Arial Tur"/>
      <charset val="162"/>
    </font>
    <font>
      <b/>
      <sz val="55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sz val="9"/>
      <name val="Arial Tur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0" xfId="0" applyBorder="1" applyProtection="1"/>
    <xf numFmtId="0" fontId="5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</xf>
    <xf numFmtId="0" fontId="8" fillId="0" borderId="28" xfId="0" applyFont="1" applyBorder="1" applyAlignment="1" applyProtection="1">
      <alignment vertical="top" wrapText="1" readingOrder="1"/>
      <protection locked="0"/>
    </xf>
    <xf numFmtId="0" fontId="0" fillId="0" borderId="0" xfId="0" applyFill="1" applyProtection="1"/>
    <xf numFmtId="0" fontId="8" fillId="0" borderId="31" xfId="0" applyFont="1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horizont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</xf>
    <xf numFmtId="0" fontId="0" fillId="7" borderId="11" xfId="0" applyFill="1" applyBorder="1" applyAlignment="1" applyProtection="1">
      <alignment horizontal="center"/>
    </xf>
    <xf numFmtId="0" fontId="6" fillId="0" borderId="28" xfId="0" applyFont="1" applyBorder="1" applyAlignment="1" applyProtection="1">
      <alignment vertical="top" wrapText="1" readingOrder="1"/>
      <protection locked="0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0" fillId="3" borderId="47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7" borderId="11" xfId="0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1" fillId="0" borderId="28" xfId="0" applyFont="1" applyBorder="1" applyAlignment="1" applyProtection="1">
      <alignment vertical="top" wrapText="1" readingOrder="1"/>
      <protection locked="0"/>
    </xf>
    <xf numFmtId="0" fontId="0" fillId="6" borderId="6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Protection="1"/>
    <xf numFmtId="0" fontId="0" fillId="7" borderId="48" xfId="0" applyFill="1" applyBorder="1" applyAlignment="1" applyProtection="1">
      <alignment horizontal="center" vertical="center"/>
    </xf>
    <xf numFmtId="0" fontId="0" fillId="7" borderId="0" xfId="0" applyFill="1" applyProtection="1"/>
    <xf numFmtId="0" fontId="0" fillId="6" borderId="11" xfId="0" applyFill="1" applyBorder="1" applyAlignment="1" applyProtection="1">
      <alignment horizontal="center"/>
    </xf>
    <xf numFmtId="0" fontId="13" fillId="0" borderId="0" xfId="0" applyFont="1" applyBorder="1" applyAlignment="1" applyProtection="1">
      <alignment vertical="center"/>
    </xf>
    <xf numFmtId="0" fontId="14" fillId="0" borderId="28" xfId="0" applyFont="1" applyBorder="1" applyAlignment="1" applyProtection="1">
      <alignment vertical="top" wrapText="1" readingOrder="1"/>
      <protection locked="0"/>
    </xf>
    <xf numFmtId="0" fontId="13" fillId="0" borderId="0" xfId="0" applyFont="1" applyBorder="1" applyProtection="1"/>
    <xf numFmtId="0" fontId="13" fillId="0" borderId="0" xfId="0" applyFont="1" applyProtection="1"/>
    <xf numFmtId="0" fontId="0" fillId="0" borderId="0" xfId="0" applyAlignment="1" applyProtection="1">
      <alignment horizontal="center"/>
    </xf>
    <xf numFmtId="0" fontId="9" fillId="7" borderId="0" xfId="0" applyFont="1" applyFill="1" applyProtection="1"/>
    <xf numFmtId="0" fontId="0" fillId="0" borderId="48" xfId="0" applyBorder="1" applyAlignment="1" applyProtection="1">
      <alignment horizontal="center" vertical="center"/>
    </xf>
    <xf numFmtId="0" fontId="5" fillId="6" borderId="0" xfId="0" applyFont="1" applyFill="1" applyBorder="1" applyAlignment="1" applyProtection="1">
      <alignment vertical="center"/>
    </xf>
    <xf numFmtId="0" fontId="0" fillId="6" borderId="0" xfId="0" applyFill="1" applyBorder="1" applyProtection="1"/>
    <xf numFmtId="0" fontId="0" fillId="0" borderId="0" xfId="0" applyAlignment="1" applyProtection="1">
      <alignment horizontal="center"/>
    </xf>
    <xf numFmtId="0" fontId="0" fillId="6" borderId="0" xfId="0" applyFill="1" applyProtection="1"/>
    <xf numFmtId="0" fontId="17" fillId="0" borderId="0" xfId="0" applyFont="1" applyBorder="1" applyAlignment="1" applyProtection="1">
      <alignment vertical="center"/>
    </xf>
    <xf numFmtId="0" fontId="17" fillId="0" borderId="0" xfId="0" applyFont="1" applyBorder="1" applyProtection="1"/>
    <xf numFmtId="0" fontId="17" fillId="0" borderId="0" xfId="0" applyFont="1" applyProtection="1"/>
    <xf numFmtId="0" fontId="18" fillId="3" borderId="0" xfId="0" applyFont="1" applyFill="1" applyProtection="1"/>
    <xf numFmtId="0" fontId="0" fillId="3" borderId="0" xfId="0" applyFill="1" applyProtection="1"/>
    <xf numFmtId="0" fontId="6" fillId="0" borderId="31" xfId="0" applyFont="1" applyBorder="1" applyAlignment="1" applyProtection="1">
      <alignment vertical="top" wrapText="1" readingOrder="1"/>
      <protection locked="0"/>
    </xf>
    <xf numFmtId="0" fontId="0" fillId="6" borderId="0" xfId="0" applyFill="1" applyBorder="1" applyAlignment="1" applyProtection="1"/>
    <xf numFmtId="0" fontId="5" fillId="0" borderId="51" xfId="0" applyFont="1" applyBorder="1" applyAlignment="1" applyProtection="1">
      <alignment vertical="center"/>
    </xf>
    <xf numFmtId="0" fontId="1" fillId="5" borderId="15" xfId="0" applyFont="1" applyFill="1" applyBorder="1" applyAlignment="1" applyProtection="1">
      <alignment vertical="center"/>
    </xf>
    <xf numFmtId="0" fontId="1" fillId="5" borderId="16" xfId="0" applyFont="1" applyFill="1" applyBorder="1" applyAlignment="1" applyProtection="1">
      <alignment vertical="center"/>
    </xf>
    <xf numFmtId="0" fontId="1" fillId="5" borderId="17" xfId="0" applyFont="1" applyFill="1" applyBorder="1" applyAlignment="1" applyProtection="1">
      <alignment vertical="center"/>
    </xf>
    <xf numFmtId="0" fontId="1" fillId="5" borderId="19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vertical="center"/>
    </xf>
    <xf numFmtId="0" fontId="1" fillId="5" borderId="20" xfId="0" applyFont="1" applyFill="1" applyBorder="1" applyAlignment="1" applyProtection="1">
      <alignment vertical="center"/>
    </xf>
    <xf numFmtId="0" fontId="1" fillId="5" borderId="22" xfId="0" applyFont="1" applyFill="1" applyBorder="1" applyAlignment="1" applyProtection="1">
      <alignment vertical="center"/>
    </xf>
    <xf numFmtId="0" fontId="1" fillId="5" borderId="23" xfId="0" applyFont="1" applyFill="1" applyBorder="1" applyAlignment="1" applyProtection="1">
      <alignment vertical="center"/>
    </xf>
    <xf numFmtId="0" fontId="1" fillId="5" borderId="24" xfId="0" applyFont="1" applyFill="1" applyBorder="1" applyAlignment="1" applyProtection="1">
      <alignment vertical="center"/>
    </xf>
    <xf numFmtId="0" fontId="17" fillId="6" borderId="0" xfId="0" applyFont="1" applyFill="1" applyBorder="1" applyAlignment="1" applyProtection="1">
      <alignment vertical="center"/>
    </xf>
    <xf numFmtId="0" fontId="17" fillId="6" borderId="0" xfId="0" applyFont="1" applyFill="1" applyBorder="1" applyProtection="1"/>
    <xf numFmtId="0" fontId="17" fillId="6" borderId="0" xfId="0" applyFont="1" applyFill="1" applyProtection="1"/>
    <xf numFmtId="0" fontId="12" fillId="6" borderId="0" xfId="0" applyFont="1" applyFill="1" applyBorder="1" applyAlignment="1" applyProtection="1">
      <alignment vertical="center"/>
    </xf>
    <xf numFmtId="0" fontId="12" fillId="6" borderId="0" xfId="0" applyFont="1" applyFill="1" applyBorder="1" applyProtection="1"/>
    <xf numFmtId="0" fontId="12" fillId="6" borderId="0" xfId="0" applyFont="1" applyFill="1" applyProtection="1"/>
    <xf numFmtId="0" fontId="16" fillId="6" borderId="31" xfId="0" applyFont="1" applyFill="1" applyBorder="1" applyAlignment="1" applyProtection="1">
      <alignment vertical="top" wrapText="1" readingOrder="1"/>
      <protection locked="0"/>
    </xf>
    <xf numFmtId="0" fontId="4" fillId="0" borderId="0" xfId="0" applyFont="1" applyProtection="1"/>
    <xf numFmtId="0" fontId="21" fillId="6" borderId="0" xfId="0" applyFont="1" applyFill="1" applyBorder="1" applyAlignment="1" applyProtection="1">
      <alignment vertical="center"/>
    </xf>
    <xf numFmtId="0" fontId="3" fillId="6" borderId="0" xfId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0" fillId="7" borderId="59" xfId="0" applyFill="1" applyBorder="1" applyAlignment="1" applyProtection="1">
      <alignment horizontal="center"/>
    </xf>
    <xf numFmtId="0" fontId="19" fillId="0" borderId="0" xfId="0" applyFont="1" applyAlignment="1" applyProtection="1"/>
    <xf numFmtId="0" fontId="22" fillId="0" borderId="0" xfId="0" applyFont="1" applyProtection="1"/>
    <xf numFmtId="0" fontId="4" fillId="0" borderId="0" xfId="0" applyFont="1" applyBorder="1" applyProtection="1"/>
    <xf numFmtId="0" fontId="8" fillId="0" borderId="28" xfId="0" applyFont="1" applyBorder="1" applyAlignment="1" applyProtection="1">
      <alignment horizontal="center" vertical="center" wrapText="1" readingOrder="1"/>
      <protection locked="0"/>
    </xf>
    <xf numFmtId="0" fontId="19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0" fillId="4" borderId="2" xfId="0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left" shrinkToFit="1"/>
      <protection locked="0"/>
    </xf>
    <xf numFmtId="0" fontId="0" fillId="4" borderId="26" xfId="0" applyFill="1" applyBorder="1" applyAlignment="1" applyProtection="1">
      <alignment horizontal="left" shrinkToFit="1"/>
      <protection locked="0"/>
    </xf>
    <xf numFmtId="0" fontId="0" fillId="4" borderId="27" xfId="0" applyFill="1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4" borderId="25" xfId="0" applyFill="1" applyBorder="1" applyAlignment="1" applyProtection="1">
      <alignment horizontal="left"/>
      <protection locked="0"/>
    </xf>
    <xf numFmtId="0" fontId="0" fillId="4" borderId="26" xfId="0" applyFill="1" applyBorder="1" applyAlignment="1" applyProtection="1">
      <alignment horizontal="left"/>
      <protection locked="0"/>
    </xf>
    <xf numFmtId="0" fontId="0" fillId="4" borderId="27" xfId="0" applyFill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4" fillId="5" borderId="14" xfId="0" applyFont="1" applyFill="1" applyBorder="1" applyAlignment="1" applyProtection="1">
      <alignment horizontal="center" vertical="center" textRotation="90"/>
    </xf>
    <xf numFmtId="0" fontId="4" fillId="5" borderId="18" xfId="0" applyFont="1" applyFill="1" applyBorder="1" applyAlignment="1" applyProtection="1">
      <alignment horizontal="center" vertical="center" textRotation="90"/>
    </xf>
    <xf numFmtId="0" fontId="4" fillId="5" borderId="21" xfId="0" applyFont="1" applyFill="1" applyBorder="1" applyAlignment="1" applyProtection="1">
      <alignment horizontal="center" vertical="center" textRotation="90"/>
    </xf>
    <xf numFmtId="0" fontId="1" fillId="5" borderId="15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 wrapText="1" shrinkToFit="1"/>
      <protection locked="0"/>
    </xf>
    <xf numFmtId="0" fontId="0" fillId="0" borderId="16" xfId="0" applyBorder="1" applyAlignment="1" applyProtection="1">
      <alignment horizontal="center" vertical="center" wrapText="1" shrinkToFit="1"/>
      <protection locked="0"/>
    </xf>
    <xf numFmtId="0" fontId="0" fillId="0" borderId="54" xfId="0" applyBorder="1" applyAlignment="1" applyProtection="1">
      <alignment horizontal="center" vertical="center" wrapText="1" shrinkToFit="1"/>
      <protection locked="0"/>
    </xf>
    <xf numFmtId="0" fontId="0" fillId="0" borderId="51" xfId="0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>
      <alignment horizontal="center" vertical="center" wrapText="1" shrinkToFit="1"/>
      <protection locked="0"/>
    </xf>
    <xf numFmtId="0" fontId="0" fillId="0" borderId="55" xfId="0" applyBorder="1" applyAlignment="1" applyProtection="1">
      <alignment horizontal="center" vertical="center" wrapText="1" shrinkToFit="1"/>
      <protection locked="0"/>
    </xf>
    <xf numFmtId="0" fontId="0" fillId="0" borderId="52" xfId="0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30" xfId="0" applyBorder="1" applyAlignment="1" applyProtection="1">
      <alignment horizontal="center" vertical="center" wrapText="1" shrinkToFit="1"/>
      <protection locked="0"/>
    </xf>
    <xf numFmtId="14" fontId="0" fillId="7" borderId="32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33" xfId="0" applyFill="1" applyBorder="1" applyAlignment="1" applyProtection="1">
      <alignment horizontal="center" vertical="center" wrapText="1" shrinkToFit="1"/>
      <protection locked="0"/>
    </xf>
    <xf numFmtId="0" fontId="0" fillId="7" borderId="34" xfId="0" applyFill="1" applyBorder="1" applyAlignment="1" applyProtection="1">
      <alignment horizontal="center" vertical="center" wrapText="1" shrinkToFit="1"/>
      <protection locked="0"/>
    </xf>
    <xf numFmtId="0" fontId="0" fillId="7" borderId="51" xfId="0" applyFill="1" applyBorder="1" applyAlignment="1" applyProtection="1">
      <alignment horizontal="center" vertical="center" wrapText="1" shrinkToFit="1"/>
      <protection locked="0"/>
    </xf>
    <xf numFmtId="0" fontId="0" fillId="7" borderId="0" xfId="0" applyFill="1" applyBorder="1" applyAlignment="1" applyProtection="1">
      <alignment horizontal="center" vertical="center" wrapText="1" shrinkToFit="1"/>
      <protection locked="0"/>
    </xf>
    <xf numFmtId="0" fontId="0" fillId="7" borderId="55" xfId="0" applyFill="1" applyBorder="1" applyAlignment="1" applyProtection="1">
      <alignment horizontal="center" vertical="center" wrapText="1" shrinkToFit="1"/>
      <protection locked="0"/>
    </xf>
    <xf numFmtId="0" fontId="0" fillId="7" borderId="56" xfId="0" applyFill="1" applyBorder="1" applyAlignment="1" applyProtection="1">
      <alignment horizontal="center" vertical="center" wrapText="1" shrinkToFit="1"/>
      <protection locked="0"/>
    </xf>
    <xf numFmtId="0" fontId="0" fillId="7" borderId="23" xfId="0" applyFill="1" applyBorder="1" applyAlignment="1" applyProtection="1">
      <alignment horizontal="center" vertical="center" wrapText="1" shrinkToFit="1"/>
      <protection locked="0"/>
    </xf>
    <xf numFmtId="0" fontId="0" fillId="7" borderId="57" xfId="0" applyFill="1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4" fillId="0" borderId="53" xfId="0" applyFont="1" applyBorder="1" applyAlignment="1" applyProtection="1">
      <alignment horizontal="center" vertical="center" wrapText="1" shrinkToFit="1"/>
    </xf>
    <xf numFmtId="0" fontId="4" fillId="0" borderId="16" xfId="0" applyFont="1" applyBorder="1" applyAlignment="1" applyProtection="1">
      <alignment horizontal="center" vertical="center" wrapText="1" shrinkToFit="1"/>
    </xf>
    <xf numFmtId="0" fontId="4" fillId="0" borderId="54" xfId="0" applyFont="1" applyBorder="1" applyAlignment="1" applyProtection="1">
      <alignment horizontal="center" vertical="center" wrapText="1" shrinkToFit="1"/>
    </xf>
    <xf numFmtId="0" fontId="4" fillId="0" borderId="51" xfId="0" applyFont="1" applyBorder="1" applyAlignment="1" applyProtection="1">
      <alignment horizontal="center" vertical="center" wrapText="1" shrinkToFit="1"/>
    </xf>
    <xf numFmtId="0" fontId="4" fillId="0" borderId="0" xfId="0" applyFont="1" applyBorder="1" applyAlignment="1" applyProtection="1">
      <alignment horizontal="center" vertical="center" wrapText="1" shrinkToFit="1"/>
    </xf>
    <xf numFmtId="0" fontId="4" fillId="0" borderId="55" xfId="0" applyFont="1" applyBorder="1" applyAlignment="1" applyProtection="1">
      <alignment horizontal="center" vertical="center" wrapText="1" shrinkToFit="1"/>
    </xf>
    <xf numFmtId="0" fontId="4" fillId="0" borderId="56" xfId="0" applyFont="1" applyBorder="1" applyAlignment="1" applyProtection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</xf>
    <xf numFmtId="0" fontId="4" fillId="0" borderId="57" xfId="0" applyFont="1" applyBorder="1" applyAlignment="1" applyProtection="1">
      <alignment horizontal="center" vertical="center" wrapText="1" shrinkToFit="1"/>
    </xf>
    <xf numFmtId="20" fontId="0" fillId="7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49" xfId="0" applyFill="1" applyBorder="1" applyAlignment="1" applyProtection="1">
      <alignment horizontal="center" vertical="center"/>
    </xf>
    <xf numFmtId="0" fontId="0" fillId="7" borderId="50" xfId="0" applyFill="1" applyBorder="1" applyAlignment="1" applyProtection="1">
      <alignment horizontal="center" vertical="center"/>
    </xf>
    <xf numFmtId="20" fontId="0" fillId="7" borderId="49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7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14" fontId="0" fillId="6" borderId="53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16" xfId="0" applyFill="1" applyBorder="1" applyAlignment="1" applyProtection="1">
      <alignment horizontal="center" vertical="center" wrapText="1" shrinkToFit="1"/>
      <protection locked="0"/>
    </xf>
    <xf numFmtId="0" fontId="0" fillId="6" borderId="54" xfId="0" applyFill="1" applyBorder="1" applyAlignment="1" applyProtection="1">
      <alignment horizontal="center" vertical="center" wrapText="1" shrinkToFit="1"/>
      <protection locked="0"/>
    </xf>
    <xf numFmtId="0" fontId="0" fillId="6" borderId="51" xfId="0" applyFill="1" applyBorder="1" applyAlignment="1" applyProtection="1">
      <alignment horizontal="center" vertical="center" wrapText="1" shrinkToFit="1"/>
      <protection locked="0"/>
    </xf>
    <xf numFmtId="0" fontId="0" fillId="6" borderId="0" xfId="0" applyFill="1" applyBorder="1" applyAlignment="1" applyProtection="1">
      <alignment horizontal="center" vertical="center" wrapText="1" shrinkToFit="1"/>
      <protection locked="0"/>
    </xf>
    <xf numFmtId="0" fontId="0" fillId="6" borderId="55" xfId="0" applyFill="1" applyBorder="1" applyAlignment="1" applyProtection="1">
      <alignment horizontal="center" vertical="center" wrapText="1" shrinkToFit="1"/>
      <protection locked="0"/>
    </xf>
    <xf numFmtId="0" fontId="0" fillId="6" borderId="56" xfId="0" applyFill="1" applyBorder="1" applyAlignment="1" applyProtection="1">
      <alignment horizontal="center" vertical="center" wrapText="1" shrinkToFit="1"/>
      <protection locked="0"/>
    </xf>
    <xf numFmtId="0" fontId="0" fillId="6" borderId="23" xfId="0" applyFill="1" applyBorder="1" applyAlignment="1" applyProtection="1">
      <alignment horizontal="center" vertical="center" wrapText="1" shrinkToFit="1"/>
      <protection locked="0"/>
    </xf>
    <xf numFmtId="0" fontId="0" fillId="6" borderId="57" xfId="0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0" fontId="4" fillId="6" borderId="53" xfId="0" applyFont="1" applyFill="1" applyBorder="1" applyAlignment="1" applyProtection="1">
      <alignment horizontal="center" vertical="center" wrapText="1" shrinkToFit="1"/>
    </xf>
    <xf numFmtId="0" fontId="4" fillId="6" borderId="16" xfId="0" applyFont="1" applyFill="1" applyBorder="1" applyAlignment="1" applyProtection="1">
      <alignment horizontal="center" vertical="center" wrapText="1" shrinkToFit="1"/>
    </xf>
    <xf numFmtId="0" fontId="4" fillId="6" borderId="54" xfId="0" applyFont="1" applyFill="1" applyBorder="1" applyAlignment="1" applyProtection="1">
      <alignment horizontal="center" vertical="center" wrapText="1" shrinkToFit="1"/>
    </xf>
    <xf numFmtId="0" fontId="4" fillId="6" borderId="51" xfId="0" applyFont="1" applyFill="1" applyBorder="1" applyAlignment="1" applyProtection="1">
      <alignment horizontal="center" vertical="center" wrapText="1" shrinkToFit="1"/>
    </xf>
    <xf numFmtId="0" fontId="4" fillId="6" borderId="0" xfId="0" applyFont="1" applyFill="1" applyBorder="1" applyAlignment="1" applyProtection="1">
      <alignment horizontal="center" vertical="center" wrapText="1" shrinkToFit="1"/>
    </xf>
    <xf numFmtId="0" fontId="4" fillId="6" borderId="55" xfId="0" applyFont="1" applyFill="1" applyBorder="1" applyAlignment="1" applyProtection="1">
      <alignment horizontal="center" vertical="center" wrapText="1" shrinkToFit="1"/>
    </xf>
    <xf numFmtId="0" fontId="4" fillId="6" borderId="56" xfId="0" applyFont="1" applyFill="1" applyBorder="1" applyAlignment="1" applyProtection="1">
      <alignment horizontal="center" vertical="center" wrapText="1" shrinkToFit="1"/>
    </xf>
    <xf numFmtId="0" fontId="4" fillId="6" borderId="23" xfId="0" applyFont="1" applyFill="1" applyBorder="1" applyAlignment="1" applyProtection="1">
      <alignment horizontal="center" vertical="center" wrapText="1" shrinkToFit="1"/>
    </xf>
    <xf numFmtId="0" fontId="4" fillId="6" borderId="57" xfId="0" applyFont="1" applyFill="1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14" fontId="0" fillId="0" borderId="53" xfId="0" applyNumberFormat="1" applyBorder="1" applyAlignment="1" applyProtection="1">
      <alignment horizontal="center" vertical="center" wrapText="1" shrinkToFit="1"/>
      <protection locked="0"/>
    </xf>
    <xf numFmtId="20" fontId="0" fillId="7" borderId="7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7" xfId="0" applyFill="1" applyBorder="1" applyAlignment="1" applyProtection="1">
      <alignment horizontal="center" vertical="center" wrapText="1" shrinkToFit="1"/>
      <protection locked="0"/>
    </xf>
    <xf numFmtId="0" fontId="0" fillId="7" borderId="2" xfId="0" applyFill="1" applyBorder="1" applyAlignment="1" applyProtection="1">
      <alignment horizontal="center"/>
    </xf>
    <xf numFmtId="0" fontId="0" fillId="7" borderId="10" xfId="0" applyFill="1" applyBorder="1" applyAlignment="1" applyProtection="1">
      <alignment horizontal="center"/>
    </xf>
    <xf numFmtId="0" fontId="0" fillId="7" borderId="52" xfId="0" applyFill="1" applyBorder="1" applyAlignment="1" applyProtection="1">
      <alignment horizontal="center" vertical="center" wrapText="1" shrinkToFit="1"/>
      <protection locked="0"/>
    </xf>
    <xf numFmtId="0" fontId="0" fillId="7" borderId="1" xfId="0" applyFill="1" applyBorder="1" applyAlignment="1" applyProtection="1">
      <alignment horizontal="center" vertical="center" wrapText="1" shrinkToFit="1"/>
      <protection locked="0"/>
    </xf>
    <xf numFmtId="0" fontId="0" fillId="7" borderId="30" xfId="0" applyFill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14" fontId="0" fillId="0" borderId="32" xfId="0" applyNumberFormat="1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0" fontId="0" fillId="0" borderId="34" xfId="0" applyBorder="1" applyAlignment="1" applyProtection="1">
      <alignment horizontal="center" vertical="center" wrapText="1" shrinkToFit="1"/>
      <protection locked="0"/>
    </xf>
    <xf numFmtId="0" fontId="0" fillId="0" borderId="56" xfId="0" applyBorder="1" applyAlignment="1" applyProtection="1">
      <alignment horizontal="center" vertical="center" wrapText="1" shrinkToFit="1"/>
      <protection locked="0"/>
    </xf>
    <xf numFmtId="0" fontId="0" fillId="0" borderId="23" xfId="0" applyBorder="1" applyAlignment="1" applyProtection="1">
      <alignment horizontal="center" vertical="center" wrapText="1" shrinkToFit="1"/>
      <protection locked="0"/>
    </xf>
    <xf numFmtId="0" fontId="0" fillId="0" borderId="57" xfId="0" applyBorder="1" applyAlignment="1" applyProtection="1">
      <alignment horizontal="center" vertical="center" wrapText="1" shrinkToFit="1"/>
      <protection locked="0"/>
    </xf>
    <xf numFmtId="0" fontId="19" fillId="0" borderId="53" xfId="0" applyFont="1" applyBorder="1" applyAlignment="1" applyProtection="1">
      <alignment horizontal="center" vertical="center" wrapText="1" shrinkToFit="1"/>
    </xf>
    <xf numFmtId="0" fontId="19" fillId="0" borderId="16" xfId="0" applyFont="1" applyBorder="1" applyAlignment="1" applyProtection="1">
      <alignment horizontal="center" vertical="center" wrapText="1" shrinkToFit="1"/>
    </xf>
    <xf numFmtId="0" fontId="19" fillId="0" borderId="54" xfId="0" applyFont="1" applyBorder="1" applyAlignment="1" applyProtection="1">
      <alignment horizontal="center" vertical="center" wrapText="1" shrinkToFit="1"/>
    </xf>
    <xf numFmtId="0" fontId="19" fillId="0" borderId="51" xfId="0" applyFont="1" applyBorder="1" applyAlignment="1" applyProtection="1">
      <alignment horizontal="center" vertical="center" wrapText="1" shrinkToFit="1"/>
    </xf>
    <xf numFmtId="0" fontId="19" fillId="0" borderId="0" xfId="0" applyFont="1" applyBorder="1" applyAlignment="1" applyProtection="1">
      <alignment horizontal="center" vertical="center" wrapText="1" shrinkToFit="1"/>
    </xf>
    <xf numFmtId="0" fontId="19" fillId="0" borderId="55" xfId="0" applyFont="1" applyBorder="1" applyAlignment="1" applyProtection="1">
      <alignment horizontal="center" vertical="center" wrapText="1" shrinkToFit="1"/>
    </xf>
    <xf numFmtId="0" fontId="19" fillId="0" borderId="56" xfId="0" applyFont="1" applyBorder="1" applyAlignment="1" applyProtection="1">
      <alignment horizontal="center" vertical="center" wrapText="1" shrinkToFit="1"/>
    </xf>
    <xf numFmtId="0" fontId="19" fillId="0" borderId="23" xfId="0" applyFont="1" applyBorder="1" applyAlignment="1" applyProtection="1">
      <alignment horizontal="center" vertical="center" wrapText="1" shrinkToFit="1"/>
    </xf>
    <xf numFmtId="0" fontId="19" fillId="0" borderId="57" xfId="0" applyFont="1" applyBorder="1" applyAlignment="1" applyProtection="1">
      <alignment horizontal="center" vertical="center" wrapText="1" shrinkToFit="1"/>
    </xf>
    <xf numFmtId="20" fontId="0" fillId="7" borderId="43" xfId="0" applyNumberFormat="1" applyFill="1" applyBorder="1" applyAlignment="1" applyProtection="1">
      <alignment horizontal="center" vertical="center" wrapText="1" shrinkToFit="1"/>
      <protection locked="0"/>
    </xf>
    <xf numFmtId="20" fontId="0" fillId="7" borderId="27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2" xfId="0" applyFill="1" applyBorder="1" applyAlignment="1" applyProtection="1">
      <alignment horizontal="center" vertical="center" wrapText="1" shrinkToFit="1"/>
      <protection locked="0"/>
    </xf>
    <xf numFmtId="20" fontId="0" fillId="6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4" borderId="2" xfId="0" applyFill="1" applyBorder="1" applyAlignment="1" applyProtection="1">
      <alignment horizontal="left" shrinkToFit="1"/>
      <protection locked="0"/>
    </xf>
    <xf numFmtId="0" fontId="0" fillId="4" borderId="25" xfId="0" applyFill="1" applyBorder="1" applyAlignment="1" applyProtection="1">
      <alignment horizontal="left" vertical="center"/>
      <protection locked="0"/>
    </xf>
    <xf numFmtId="0" fontId="0" fillId="4" borderId="26" xfId="0" applyFill="1" applyBorder="1" applyAlignment="1" applyProtection="1">
      <alignment horizontal="left" vertical="center"/>
      <protection locked="0"/>
    </xf>
    <xf numFmtId="0" fontId="0" fillId="4" borderId="27" xfId="0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/>
      <protection locked="0"/>
    </xf>
    <xf numFmtId="20" fontId="0" fillId="6" borderId="43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7" xfId="0" applyFill="1" applyBorder="1" applyAlignment="1" applyProtection="1">
      <alignment horizontal="center" vertical="center" wrapText="1" shrinkToFit="1"/>
      <protection locked="0"/>
    </xf>
    <xf numFmtId="14" fontId="0" fillId="6" borderId="15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16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17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19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0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20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22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23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24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54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51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55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56" xfId="0" applyNumberFormat="1" applyFill="1" applyBorder="1" applyAlignment="1" applyProtection="1">
      <alignment horizontal="center" vertical="center" wrapText="1" shrinkToFit="1"/>
      <protection locked="0"/>
    </xf>
    <xf numFmtId="14" fontId="0" fillId="6" borderId="57" xfId="0" applyNumberFormat="1" applyFill="1" applyBorder="1" applyAlignment="1" applyProtection="1">
      <alignment horizontal="center" vertical="center" wrapText="1" shrinkToFit="1"/>
      <protection locked="0"/>
    </xf>
    <xf numFmtId="20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20" fontId="0" fillId="6" borderId="27" xfId="0" applyNumberFormat="1" applyFill="1" applyBorder="1" applyAlignment="1" applyProtection="1">
      <alignment horizontal="center" vertical="center" wrapText="1" shrinkToFit="1"/>
      <protection locked="0"/>
    </xf>
    <xf numFmtId="20" fontId="0" fillId="6" borderId="7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12" xfId="0" applyFill="1" applyBorder="1" applyAlignment="1" applyProtection="1">
      <alignment horizontal="center"/>
    </xf>
    <xf numFmtId="0" fontId="0" fillId="7" borderId="13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left" vertical="top" wrapText="1" readingOrder="1"/>
      <protection locked="0"/>
    </xf>
    <xf numFmtId="0" fontId="6" fillId="0" borderId="26" xfId="0" applyFont="1" applyBorder="1" applyAlignment="1" applyProtection="1">
      <alignment horizontal="left" vertical="top" wrapText="1" readingOrder="1"/>
      <protection locked="0"/>
    </xf>
    <xf numFmtId="0" fontId="6" fillId="0" borderId="27" xfId="0" applyFont="1" applyBorder="1" applyAlignment="1" applyProtection="1">
      <alignment horizontal="left" vertical="top" wrapText="1" readingOrder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8" fillId="0" borderId="29" xfId="0" applyFont="1" applyBorder="1" applyAlignment="1" applyProtection="1">
      <alignment horizontal="left" vertical="top" wrapText="1" readingOrder="1"/>
      <protection locked="0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8" fillId="0" borderId="30" xfId="0" applyFont="1" applyBorder="1" applyAlignment="1" applyProtection="1">
      <alignment horizontal="left" vertical="top" wrapText="1" readingOrder="1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/>
    </xf>
    <xf numFmtId="0" fontId="0" fillId="5" borderId="15" xfId="0" applyFill="1" applyBorder="1" applyAlignment="1" applyProtection="1">
      <alignment horizontal="center"/>
    </xf>
    <xf numFmtId="0" fontId="0" fillId="5" borderId="16" xfId="0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20" fontId="0" fillId="7" borderId="25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2" xfId="0" applyFill="1" applyBorder="1" applyAlignment="1" applyProtection="1">
      <alignment horizontal="center" vertical="center"/>
    </xf>
    <xf numFmtId="0" fontId="0" fillId="7" borderId="10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23" fillId="0" borderId="53" xfId="0" applyFont="1" applyBorder="1" applyAlignment="1" applyProtection="1">
      <alignment horizontal="center" vertical="center" wrapText="1" shrinkToFit="1"/>
    </xf>
    <xf numFmtId="0" fontId="23" fillId="0" borderId="16" xfId="0" applyFont="1" applyBorder="1" applyAlignment="1" applyProtection="1">
      <alignment horizontal="center" vertical="center" wrapText="1" shrinkToFit="1"/>
    </xf>
    <xf numFmtId="0" fontId="23" fillId="0" borderId="54" xfId="0" applyFont="1" applyBorder="1" applyAlignment="1" applyProtection="1">
      <alignment horizontal="center" vertical="center" wrapText="1" shrinkToFit="1"/>
    </xf>
    <xf numFmtId="0" fontId="23" fillId="0" borderId="51" xfId="0" applyFont="1" applyBorder="1" applyAlignment="1" applyProtection="1">
      <alignment horizontal="center" vertical="center" wrapText="1" shrinkToFit="1"/>
    </xf>
    <xf numFmtId="0" fontId="23" fillId="0" borderId="0" xfId="0" applyFont="1" applyBorder="1" applyAlignment="1" applyProtection="1">
      <alignment horizontal="center" vertical="center" wrapText="1" shrinkToFit="1"/>
    </xf>
    <xf numFmtId="0" fontId="23" fillId="0" borderId="55" xfId="0" applyFont="1" applyBorder="1" applyAlignment="1" applyProtection="1">
      <alignment horizontal="center" vertical="center" wrapText="1" shrinkToFit="1"/>
    </xf>
    <xf numFmtId="0" fontId="23" fillId="0" borderId="56" xfId="0" applyFont="1" applyBorder="1" applyAlignment="1" applyProtection="1">
      <alignment horizontal="center" vertical="center" wrapText="1" shrinkToFit="1"/>
    </xf>
    <xf numFmtId="0" fontId="23" fillId="0" borderId="23" xfId="0" applyFont="1" applyBorder="1" applyAlignment="1" applyProtection="1">
      <alignment horizontal="center" vertical="center" wrapText="1" shrinkToFit="1"/>
    </xf>
    <xf numFmtId="0" fontId="23" fillId="0" borderId="57" xfId="0" applyFont="1" applyBorder="1" applyAlignment="1" applyProtection="1">
      <alignment horizontal="center" vertical="center" wrapText="1" shrinkToFit="1"/>
    </xf>
    <xf numFmtId="0" fontId="4" fillId="2" borderId="0" xfId="0" applyFont="1" applyFill="1" applyBorder="1" applyAlignment="1" applyProtection="1">
      <alignment horizontal="center"/>
    </xf>
    <xf numFmtId="0" fontId="9" fillId="7" borderId="15" xfId="0" applyFont="1" applyFill="1" applyBorder="1" applyAlignment="1" applyProtection="1">
      <alignment horizontal="center" vertical="center" shrinkToFit="1"/>
    </xf>
    <xf numFmtId="0" fontId="9" fillId="7" borderId="16" xfId="0" applyFont="1" applyFill="1" applyBorder="1" applyAlignment="1" applyProtection="1">
      <alignment horizontal="center" vertical="center" shrinkToFit="1"/>
    </xf>
    <xf numFmtId="0" fontId="9" fillId="7" borderId="17" xfId="0" applyFont="1" applyFill="1" applyBorder="1" applyAlignment="1" applyProtection="1">
      <alignment horizontal="center" vertical="center" shrinkToFit="1"/>
    </xf>
    <xf numFmtId="0" fontId="9" fillId="7" borderId="19" xfId="0" applyFont="1" applyFill="1" applyBorder="1" applyAlignment="1" applyProtection="1">
      <alignment horizontal="center" vertical="center" shrinkToFit="1"/>
    </xf>
    <xf numFmtId="0" fontId="9" fillId="7" borderId="0" xfId="0" applyFont="1" applyFill="1" applyBorder="1" applyAlignment="1" applyProtection="1">
      <alignment horizontal="center" vertical="center" shrinkToFit="1"/>
    </xf>
    <xf numFmtId="0" fontId="9" fillId="7" borderId="20" xfId="0" applyFont="1" applyFill="1" applyBorder="1" applyAlignment="1" applyProtection="1">
      <alignment horizontal="center" vertical="center" shrinkToFit="1"/>
    </xf>
    <xf numFmtId="0" fontId="9" fillId="7" borderId="22" xfId="0" applyFont="1" applyFill="1" applyBorder="1" applyAlignment="1" applyProtection="1">
      <alignment horizontal="center" vertical="center" shrinkToFit="1"/>
    </xf>
    <xf numFmtId="0" fontId="9" fillId="7" borderId="23" xfId="0" applyFont="1" applyFill="1" applyBorder="1" applyAlignment="1" applyProtection="1">
      <alignment horizontal="center" vertical="center" shrinkToFit="1"/>
    </xf>
    <xf numFmtId="0" fontId="9" fillId="7" borderId="24" xfId="0" applyFont="1" applyFill="1" applyBorder="1" applyAlignment="1" applyProtection="1">
      <alignment horizontal="center" vertical="center" shrinkToFit="1"/>
    </xf>
    <xf numFmtId="0" fontId="6" fillId="0" borderId="29" xfId="0" applyFont="1" applyBorder="1" applyAlignment="1" applyProtection="1">
      <alignment horizontal="left" vertical="top" wrapText="1" readingOrder="1"/>
      <protection locked="0"/>
    </xf>
    <xf numFmtId="0" fontId="1" fillId="7" borderId="0" xfId="0" applyFont="1" applyFill="1" applyAlignment="1" applyProtection="1">
      <alignment horizontal="center"/>
    </xf>
    <xf numFmtId="0" fontId="6" fillId="0" borderId="25" xfId="0" applyFont="1" applyBorder="1" applyAlignment="1" applyProtection="1">
      <alignment vertical="top" wrapText="1" readingOrder="1"/>
      <protection locked="0"/>
    </xf>
    <xf numFmtId="0" fontId="6" fillId="0" borderId="26" xfId="0" applyFont="1" applyBorder="1" applyAlignment="1" applyProtection="1">
      <alignment vertical="top" wrapText="1" readingOrder="1"/>
      <protection locked="0"/>
    </xf>
    <xf numFmtId="0" fontId="6" fillId="0" borderId="27" xfId="0" applyFont="1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readingOrder="1"/>
    </xf>
    <xf numFmtId="0" fontId="6" fillId="0" borderId="29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0" borderId="30" xfId="0" applyFont="1" applyBorder="1" applyAlignment="1" applyProtection="1">
      <alignment vertical="top" wrapText="1" readingOrder="1"/>
      <protection locked="0"/>
    </xf>
    <xf numFmtId="20" fontId="4" fillId="0" borderId="53" xfId="0" applyNumberFormat="1" applyFont="1" applyBorder="1" applyAlignment="1" applyProtection="1">
      <alignment horizontal="center" vertical="center" wrapText="1" shrinkToFit="1"/>
    </xf>
    <xf numFmtId="20" fontId="4" fillId="0" borderId="16" xfId="0" applyNumberFormat="1" applyFont="1" applyBorder="1" applyAlignment="1" applyProtection="1">
      <alignment horizontal="center" vertical="center" wrapText="1" shrinkToFit="1"/>
    </xf>
    <xf numFmtId="20" fontId="4" fillId="0" borderId="54" xfId="0" applyNumberFormat="1" applyFont="1" applyBorder="1" applyAlignment="1" applyProtection="1">
      <alignment horizontal="center" vertical="center" wrapText="1" shrinkToFit="1"/>
    </xf>
    <xf numFmtId="20" fontId="4" fillId="0" borderId="51" xfId="0" applyNumberFormat="1" applyFont="1" applyBorder="1" applyAlignment="1" applyProtection="1">
      <alignment horizontal="center" vertical="center" wrapText="1" shrinkToFit="1"/>
    </xf>
    <xf numFmtId="20" fontId="4" fillId="0" borderId="0" xfId="0" applyNumberFormat="1" applyFont="1" applyBorder="1" applyAlignment="1" applyProtection="1">
      <alignment horizontal="center" vertical="center" wrapText="1" shrinkToFit="1"/>
    </xf>
    <xf numFmtId="20" fontId="4" fillId="0" borderId="55" xfId="0" applyNumberFormat="1" applyFont="1" applyBorder="1" applyAlignment="1" applyProtection="1">
      <alignment horizontal="center" vertical="center" wrapText="1" shrinkToFit="1"/>
    </xf>
    <xf numFmtId="20" fontId="4" fillId="0" borderId="56" xfId="0" applyNumberFormat="1" applyFont="1" applyBorder="1" applyAlignment="1" applyProtection="1">
      <alignment horizontal="center" vertical="center" wrapText="1" shrinkToFit="1"/>
    </xf>
    <xf numFmtId="20" fontId="4" fillId="0" borderId="23" xfId="0" applyNumberFormat="1" applyFont="1" applyBorder="1" applyAlignment="1" applyProtection="1">
      <alignment horizontal="center" vertical="center" wrapText="1" shrinkToFit="1"/>
    </xf>
    <xf numFmtId="20" fontId="4" fillId="0" borderId="57" xfId="0" applyNumberFormat="1" applyFont="1" applyBorder="1" applyAlignment="1" applyProtection="1">
      <alignment horizontal="center" vertical="center" wrapText="1" shrinkToFit="1"/>
    </xf>
    <xf numFmtId="20" fontId="0" fillId="7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12" xfId="0" applyFill="1" applyBorder="1" applyAlignment="1" applyProtection="1">
      <alignment horizontal="center" vertical="center" wrapText="1" shrinkToFit="1"/>
      <protection locked="0"/>
    </xf>
    <xf numFmtId="0" fontId="0" fillId="7" borderId="12" xfId="0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0" fontId="0" fillId="7" borderId="32" xfId="0" applyFill="1" applyBorder="1" applyAlignment="1" applyProtection="1">
      <alignment horizontal="center" vertical="center" wrapText="1" shrinkToFit="1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4" borderId="33" xfId="0" applyFill="1" applyBorder="1" applyAlignment="1" applyProtection="1">
      <alignment horizontal="left"/>
      <protection locked="0"/>
    </xf>
    <xf numFmtId="0" fontId="0" fillId="4" borderId="34" xfId="0" applyFill="1" applyBorder="1" applyAlignment="1" applyProtection="1">
      <alignment horizontal="left"/>
      <protection locked="0"/>
    </xf>
    <xf numFmtId="20" fontId="0" fillId="0" borderId="40" xfId="0" applyNumberFormat="1" applyBorder="1" applyAlignment="1" applyProtection="1">
      <alignment horizontal="center" vertical="center" wrapText="1" shrinkToFit="1"/>
      <protection locked="0"/>
    </xf>
    <xf numFmtId="20" fontId="0" fillId="0" borderId="43" xfId="0" applyNumberFormat="1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20" fontId="0" fillId="0" borderId="25" xfId="0" applyNumberFormat="1" applyBorder="1" applyAlignment="1" applyProtection="1">
      <alignment horizontal="center" vertical="center" wrapText="1" shrinkToFit="1"/>
      <protection locked="0"/>
    </xf>
    <xf numFmtId="20" fontId="0" fillId="0" borderId="27" xfId="0" applyNumberFormat="1" applyBorder="1" applyAlignment="1" applyProtection="1">
      <alignment horizontal="center" vertical="center" wrapText="1" shrinkToFit="1"/>
      <protection locked="0"/>
    </xf>
    <xf numFmtId="20" fontId="0" fillId="0" borderId="35" xfId="0" applyNumberFormat="1" applyBorder="1" applyAlignment="1" applyProtection="1">
      <alignment horizontal="center" vertical="center" wrapText="1" shrinkToFit="1"/>
      <protection locked="0"/>
    </xf>
    <xf numFmtId="20" fontId="0" fillId="0" borderId="38" xfId="0" applyNumberFormat="1" applyBorder="1" applyAlignment="1" applyProtection="1">
      <alignment horizontal="center" vertical="center" wrapText="1" shrinkToFit="1"/>
      <protection locked="0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0" fontId="0" fillId="7" borderId="25" xfId="0" applyFill="1" applyBorder="1" applyAlignment="1" applyProtection="1">
      <alignment horizontal="center"/>
    </xf>
    <xf numFmtId="0" fontId="0" fillId="7" borderId="26" xfId="0" applyFill="1" applyBorder="1" applyAlignment="1" applyProtection="1">
      <alignment horizontal="center"/>
    </xf>
    <xf numFmtId="0" fontId="0" fillId="7" borderId="39" xfId="0" applyFill="1" applyBorder="1" applyAlignment="1" applyProtection="1">
      <alignment horizontal="center"/>
    </xf>
    <xf numFmtId="0" fontId="0" fillId="0" borderId="25" xfId="0" applyBorder="1" applyAlignment="1" applyProtection="1">
      <alignment horizontal="left" vertical="center" shrinkToFit="1"/>
    </xf>
    <xf numFmtId="0" fontId="0" fillId="0" borderId="26" xfId="0" applyBorder="1" applyAlignment="1" applyProtection="1">
      <alignment horizontal="left" vertical="center" shrinkToFit="1"/>
    </xf>
    <xf numFmtId="0" fontId="0" fillId="0" borderId="39" xfId="0" applyBorder="1" applyAlignment="1" applyProtection="1">
      <alignment horizontal="left" vertical="center" shrinkToFit="1"/>
    </xf>
    <xf numFmtId="0" fontId="0" fillId="0" borderId="35" xfId="0" applyBorder="1" applyAlignment="1" applyProtection="1">
      <alignment horizontal="left" vertical="center" shrinkToFit="1"/>
    </xf>
    <xf numFmtId="0" fontId="0" fillId="0" borderId="36" xfId="0" applyBorder="1" applyAlignment="1" applyProtection="1">
      <alignment horizontal="left" vertical="center" shrinkToFit="1"/>
    </xf>
    <xf numFmtId="0" fontId="0" fillId="0" borderId="37" xfId="0" applyBorder="1" applyAlignment="1" applyProtection="1">
      <alignment horizontal="left" vertical="center" shrinkToFit="1"/>
    </xf>
    <xf numFmtId="0" fontId="0" fillId="0" borderId="40" xfId="0" applyBorder="1" applyAlignment="1" applyProtection="1">
      <alignment horizontal="left" vertical="center" shrinkToFit="1"/>
    </xf>
    <xf numFmtId="0" fontId="0" fillId="0" borderId="41" xfId="0" applyBorder="1" applyAlignment="1" applyProtection="1">
      <alignment horizontal="left" vertical="center" shrinkToFit="1"/>
    </xf>
    <xf numFmtId="0" fontId="0" fillId="0" borderId="42" xfId="0" applyBorder="1" applyAlignment="1" applyProtection="1">
      <alignment horizontal="left" vertical="center" shrinkToFit="1"/>
    </xf>
    <xf numFmtId="0" fontId="0" fillId="5" borderId="44" xfId="0" applyFill="1" applyBorder="1" applyAlignment="1" applyProtection="1">
      <alignment horizontal="center"/>
    </xf>
    <xf numFmtId="0" fontId="0" fillId="5" borderId="45" xfId="0" applyFill="1" applyBorder="1" applyAlignment="1" applyProtection="1">
      <alignment horizontal="center"/>
    </xf>
    <xf numFmtId="0" fontId="0" fillId="5" borderId="46" xfId="0" applyFill="1" applyBorder="1" applyAlignment="1" applyProtection="1">
      <alignment horizontal="center"/>
    </xf>
    <xf numFmtId="0" fontId="18" fillId="3" borderId="1" xfId="0" applyFont="1" applyFill="1" applyBorder="1" applyAlignment="1" applyProtection="1">
      <alignment horizontal="center" vertical="center"/>
    </xf>
    <xf numFmtId="0" fontId="20" fillId="0" borderId="53" xfId="0" applyFont="1" applyBorder="1" applyAlignment="1" applyProtection="1">
      <alignment horizontal="center" vertical="center" wrapText="1" shrinkToFit="1"/>
    </xf>
    <xf numFmtId="0" fontId="20" fillId="0" borderId="16" xfId="0" applyFont="1" applyBorder="1" applyAlignment="1" applyProtection="1">
      <alignment horizontal="center" vertical="center" wrapText="1" shrinkToFit="1"/>
    </xf>
    <xf numFmtId="0" fontId="20" fillId="0" borderId="54" xfId="0" applyFont="1" applyBorder="1" applyAlignment="1" applyProtection="1">
      <alignment horizontal="center" vertical="center" wrapText="1" shrinkToFit="1"/>
    </xf>
    <xf numFmtId="0" fontId="20" fillId="0" borderId="51" xfId="0" applyFont="1" applyBorder="1" applyAlignment="1" applyProtection="1">
      <alignment horizontal="center" vertical="center" wrapText="1" shrinkToFit="1"/>
    </xf>
    <xf numFmtId="0" fontId="20" fillId="0" borderId="0" xfId="0" applyFont="1" applyBorder="1" applyAlignment="1" applyProtection="1">
      <alignment horizontal="center" vertical="center" wrapText="1" shrinkToFit="1"/>
    </xf>
    <xf numFmtId="0" fontId="20" fillId="0" borderId="55" xfId="0" applyFont="1" applyBorder="1" applyAlignment="1" applyProtection="1">
      <alignment horizontal="center" vertical="center" wrapText="1" shrinkToFit="1"/>
    </xf>
    <xf numFmtId="0" fontId="20" fillId="0" borderId="56" xfId="0" applyFont="1" applyBorder="1" applyAlignment="1" applyProtection="1">
      <alignment horizontal="center" vertical="center" wrapText="1" shrinkToFit="1"/>
    </xf>
    <xf numFmtId="0" fontId="20" fillId="0" borderId="23" xfId="0" applyFont="1" applyBorder="1" applyAlignment="1" applyProtection="1">
      <alignment horizontal="center" vertical="center" wrapText="1" shrinkToFit="1"/>
    </xf>
    <xf numFmtId="0" fontId="20" fillId="0" borderId="57" xfId="0" applyFont="1" applyBorder="1" applyAlignment="1" applyProtection="1">
      <alignment horizontal="center" vertical="center" wrapText="1" shrinkToFit="1"/>
    </xf>
    <xf numFmtId="0" fontId="6" fillId="0" borderId="2" xfId="0" applyFont="1" applyBorder="1" applyAlignment="1" applyProtection="1">
      <alignment horizontal="left" vertical="top" wrapText="1" readingOrder="1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 wrapText="1" shrinkToFit="1"/>
    </xf>
    <xf numFmtId="0" fontId="6" fillId="7" borderId="25" xfId="0" applyFont="1" applyFill="1" applyBorder="1" applyAlignment="1" applyProtection="1">
      <alignment horizontal="left" vertical="top" wrapText="1" readingOrder="1"/>
      <protection locked="0"/>
    </xf>
    <xf numFmtId="0" fontId="6" fillId="7" borderId="26" xfId="0" applyFont="1" applyFill="1" applyBorder="1" applyAlignment="1" applyProtection="1">
      <alignment horizontal="left" vertical="top" wrapText="1" readingOrder="1"/>
      <protection locked="0"/>
    </xf>
    <xf numFmtId="0" fontId="6" fillId="7" borderId="27" xfId="0" applyFont="1" applyFill="1" applyBorder="1" applyAlignment="1" applyProtection="1">
      <alignment horizontal="left" vertical="top" wrapText="1" readingOrder="1"/>
      <protection locked="0"/>
    </xf>
    <xf numFmtId="0" fontId="8" fillId="7" borderId="29" xfId="0" applyFont="1" applyFill="1" applyBorder="1" applyAlignment="1" applyProtection="1">
      <alignment horizontal="left" vertical="top" wrapText="1" readingOrder="1"/>
      <protection locked="0"/>
    </xf>
    <xf numFmtId="0" fontId="8" fillId="7" borderId="1" xfId="0" applyFont="1" applyFill="1" applyBorder="1" applyAlignment="1" applyProtection="1">
      <alignment horizontal="left" vertical="top" wrapText="1" readingOrder="1"/>
      <protection locked="0"/>
    </xf>
    <xf numFmtId="0" fontId="8" fillId="7" borderId="30" xfId="0" applyFont="1" applyFill="1" applyBorder="1" applyAlignment="1" applyProtection="1">
      <alignment horizontal="left" vertical="top" wrapText="1" readingOrder="1"/>
      <protection locked="0"/>
    </xf>
    <xf numFmtId="0" fontId="6" fillId="6" borderId="25" xfId="0" applyFont="1" applyFill="1" applyBorder="1" applyAlignment="1" applyProtection="1">
      <alignment horizontal="left" vertical="top" wrapText="1" readingOrder="1"/>
      <protection locked="0"/>
    </xf>
    <xf numFmtId="0" fontId="6" fillId="6" borderId="26" xfId="0" applyFont="1" applyFill="1" applyBorder="1" applyAlignment="1" applyProtection="1">
      <alignment horizontal="left" vertical="top" wrapText="1" readingOrder="1"/>
      <protection locked="0"/>
    </xf>
    <xf numFmtId="0" fontId="6" fillId="6" borderId="27" xfId="0" applyFont="1" applyFill="1" applyBorder="1" applyAlignment="1" applyProtection="1">
      <alignment horizontal="left" vertical="top" wrapText="1" readingOrder="1"/>
      <protection locked="0"/>
    </xf>
    <xf numFmtId="0" fontId="0" fillId="7" borderId="2" xfId="0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left" shrinkToFi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 vertical="center" wrapText="1" shrinkToFit="1"/>
      <protection locked="0"/>
    </xf>
    <xf numFmtId="20" fontId="0" fillId="0" borderId="49" xfId="0" applyNumberFormat="1" applyBorder="1" applyAlignment="1" applyProtection="1">
      <alignment horizontal="center" vertical="center" wrapText="1" shrinkToFit="1"/>
      <protection locked="0"/>
    </xf>
    <xf numFmtId="0" fontId="0" fillId="0" borderId="49" xfId="0" applyBorder="1" applyAlignment="1" applyProtection="1">
      <alignment horizontal="center" vertical="center" wrapText="1" shrinkToFit="1"/>
    </xf>
    <xf numFmtId="0" fontId="0" fillId="0" borderId="4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 shrinkToFit="1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 vertical="center" wrapText="1" shrinkToFit="1"/>
    </xf>
    <xf numFmtId="0" fontId="0" fillId="7" borderId="2" xfId="0" applyFill="1" applyBorder="1" applyAlignment="1" applyProtection="1">
      <alignment horizontal="center" vertical="center" wrapText="1" shrinkToFit="1"/>
    </xf>
    <xf numFmtId="0" fontId="7" fillId="7" borderId="2" xfId="0" applyFont="1" applyFill="1" applyBorder="1" applyAlignment="1" applyProtection="1">
      <alignment horizontal="center" vertical="center" wrapText="1" shrinkToFit="1"/>
    </xf>
    <xf numFmtId="0" fontId="0" fillId="6" borderId="0" xfId="0" applyFill="1" applyBorder="1" applyAlignment="1" applyProtection="1">
      <alignment horizontal="left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0"/>
  <sheetViews>
    <sheetView showGridLines="0" topLeftCell="A13" zoomScaleNormal="100" workbookViewId="0">
      <selection activeCell="A37" sqref="A37:X50"/>
    </sheetView>
  </sheetViews>
  <sheetFormatPr defaultColWidth="3.7109375" defaultRowHeight="15" customHeight="1" x14ac:dyDescent="0.2"/>
  <cols>
    <col min="1" max="1" width="3.7109375" style="18" customWidth="1"/>
    <col min="2" max="26" width="3.7109375" style="1" customWidth="1"/>
    <col min="27" max="27" width="3.5703125" style="1" customWidth="1"/>
    <col min="28" max="16384" width="3.7109375" style="1"/>
  </cols>
  <sheetData>
    <row r="1" spans="1:49" ht="15.75" customHeight="1" x14ac:dyDescent="0.2">
      <c r="A1" s="96" t="s">
        <v>133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5.75" customHeight="1" x14ac:dyDescent="0.2">
      <c r="A2" s="96" t="s">
        <v>132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.75" thickBot="1" x14ac:dyDescent="0.25">
      <c r="U3" s="99"/>
      <c r="V3" s="99"/>
      <c r="W3" s="99"/>
      <c r="Z3" s="3" t="s">
        <v>2</v>
      </c>
      <c r="AA3" s="100" t="s">
        <v>57</v>
      </c>
      <c r="AB3" s="101" t="s">
        <v>57</v>
      </c>
      <c r="AC3" s="101" t="s">
        <v>57</v>
      </c>
      <c r="AD3" s="101" t="s">
        <v>57</v>
      </c>
      <c r="AE3" s="101" t="s">
        <v>57</v>
      </c>
      <c r="AF3" s="101" t="s">
        <v>57</v>
      </c>
      <c r="AG3" s="101" t="s">
        <v>57</v>
      </c>
      <c r="AH3" s="101" t="s">
        <v>57</v>
      </c>
      <c r="AI3" s="101" t="s">
        <v>57</v>
      </c>
      <c r="AJ3" s="101" t="s">
        <v>57</v>
      </c>
      <c r="AK3" s="102" t="s">
        <v>57</v>
      </c>
      <c r="AL3" s="4" t="s">
        <v>3</v>
      </c>
      <c r="AM3" s="95" t="s">
        <v>189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9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08" t="s">
        <v>39</v>
      </c>
      <c r="L4" s="109"/>
      <c r="M4" s="109"/>
      <c r="N4" s="109"/>
      <c r="O4" s="109"/>
      <c r="P4" s="109"/>
      <c r="Q4" s="109"/>
      <c r="R4" s="110"/>
      <c r="T4" s="111"/>
      <c r="U4" s="111"/>
      <c r="V4" s="111"/>
      <c r="W4" s="111"/>
      <c r="X4" s="111"/>
      <c r="Z4" s="3" t="s">
        <v>5</v>
      </c>
      <c r="AA4" s="100" t="s">
        <v>69</v>
      </c>
      <c r="AB4" s="101" t="s">
        <v>69</v>
      </c>
      <c r="AC4" s="101" t="s">
        <v>69</v>
      </c>
      <c r="AD4" s="101" t="s">
        <v>69</v>
      </c>
      <c r="AE4" s="101" t="s">
        <v>69</v>
      </c>
      <c r="AF4" s="101" t="s">
        <v>69</v>
      </c>
      <c r="AG4" s="101" t="s">
        <v>69</v>
      </c>
      <c r="AH4" s="101" t="s">
        <v>69</v>
      </c>
      <c r="AI4" s="101" t="s">
        <v>69</v>
      </c>
      <c r="AJ4" s="101" t="s">
        <v>69</v>
      </c>
      <c r="AK4" s="102" t="s">
        <v>69</v>
      </c>
      <c r="AL4" s="4" t="s">
        <v>6</v>
      </c>
      <c r="AM4" s="95" t="s">
        <v>262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9" ht="15" customHeight="1" x14ac:dyDescent="0.2">
      <c r="B5" s="6" t="s">
        <v>2</v>
      </c>
      <c r="C5" s="112" t="str">
        <f>AM3</f>
        <v>Fatih Sultan Mehmet Fen Lis</v>
      </c>
      <c r="D5" s="112"/>
      <c r="E5" s="112"/>
      <c r="F5" s="112"/>
      <c r="G5" s="112"/>
      <c r="H5" s="112"/>
      <c r="I5" s="113"/>
      <c r="K5" s="6" t="s">
        <v>2</v>
      </c>
      <c r="L5" s="112" t="str">
        <f>AM8</f>
        <v>Vakıfbank Zübeyde Hanım A.L.</v>
      </c>
      <c r="M5" s="112"/>
      <c r="N5" s="112"/>
      <c r="O5" s="112"/>
      <c r="P5" s="112"/>
      <c r="Q5" s="112"/>
      <c r="R5" s="113"/>
      <c r="Z5" s="3" t="s">
        <v>7</v>
      </c>
      <c r="AA5" s="100" t="s">
        <v>28</v>
      </c>
      <c r="AB5" s="101" t="s">
        <v>28</v>
      </c>
      <c r="AC5" s="101" t="s">
        <v>28</v>
      </c>
      <c r="AD5" s="101" t="s">
        <v>28</v>
      </c>
      <c r="AE5" s="101" t="s">
        <v>28</v>
      </c>
      <c r="AF5" s="101" t="s">
        <v>28</v>
      </c>
      <c r="AG5" s="101" t="s">
        <v>28</v>
      </c>
      <c r="AH5" s="101" t="s">
        <v>28</v>
      </c>
      <c r="AI5" s="101" t="s">
        <v>28</v>
      </c>
      <c r="AJ5" s="101" t="s">
        <v>28</v>
      </c>
      <c r="AK5" s="102" t="s">
        <v>28</v>
      </c>
      <c r="AL5" s="4" t="s">
        <v>8</v>
      </c>
      <c r="AM5" s="95" t="s">
        <v>207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9" ht="15" customHeight="1" x14ac:dyDescent="0.2">
      <c r="B6" s="7" t="s">
        <v>5</v>
      </c>
      <c r="C6" s="103" t="str">
        <f>AM4</f>
        <v>TED KOLEJİ VAKFI ÖZEL A.L.</v>
      </c>
      <c r="D6" s="103"/>
      <c r="E6" s="103"/>
      <c r="F6" s="103"/>
      <c r="G6" s="103"/>
      <c r="H6" s="103"/>
      <c r="I6" s="104"/>
      <c r="K6" s="7" t="s">
        <v>5</v>
      </c>
      <c r="L6" s="103" t="str">
        <f>AM9</f>
        <v xml:space="preserve"> Ovacık Spor Lisesi</v>
      </c>
      <c r="M6" s="103"/>
      <c r="N6" s="103"/>
      <c r="O6" s="103"/>
      <c r="P6" s="103"/>
      <c r="Q6" s="103"/>
      <c r="R6" s="104"/>
      <c r="Z6" s="3" t="s">
        <v>9</v>
      </c>
      <c r="AA6" s="105" t="s">
        <v>55</v>
      </c>
      <c r="AB6" s="106" t="s">
        <v>55</v>
      </c>
      <c r="AC6" s="106" t="s">
        <v>55</v>
      </c>
      <c r="AD6" s="106" t="s">
        <v>55</v>
      </c>
      <c r="AE6" s="106" t="s">
        <v>55</v>
      </c>
      <c r="AF6" s="106" t="s">
        <v>55</v>
      </c>
      <c r="AG6" s="106" t="s">
        <v>55</v>
      </c>
      <c r="AH6" s="106" t="s">
        <v>55</v>
      </c>
      <c r="AI6" s="106" t="s">
        <v>55</v>
      </c>
      <c r="AJ6" s="106" t="s">
        <v>55</v>
      </c>
      <c r="AK6" s="107" t="s">
        <v>55</v>
      </c>
      <c r="AL6" s="4" t="s">
        <v>10</v>
      </c>
      <c r="AM6" s="95" t="s">
        <v>208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9" ht="15" customHeight="1" x14ac:dyDescent="0.2">
      <c r="B7" s="7" t="s">
        <v>7</v>
      </c>
      <c r="C7" s="103" t="str">
        <f>AM5</f>
        <v>15 Temmuz Şehitleri Anadolu Lis.</v>
      </c>
      <c r="D7" s="103"/>
      <c r="E7" s="103"/>
      <c r="F7" s="103"/>
      <c r="G7" s="103"/>
      <c r="H7" s="103"/>
      <c r="I7" s="104"/>
      <c r="K7" s="7" t="s">
        <v>7</v>
      </c>
      <c r="L7" s="103" t="str">
        <f>AM10</f>
        <v xml:space="preserve"> Mehmet Vergili Fen Lis.</v>
      </c>
      <c r="M7" s="103"/>
      <c r="N7" s="103"/>
      <c r="O7" s="103"/>
      <c r="P7" s="103"/>
      <c r="Q7" s="103"/>
      <c r="R7" s="104"/>
      <c r="Z7" s="3" t="s">
        <v>41</v>
      </c>
      <c r="AA7" s="105" t="s">
        <v>60</v>
      </c>
      <c r="AB7" s="106" t="s">
        <v>60</v>
      </c>
      <c r="AC7" s="106" t="s">
        <v>60</v>
      </c>
      <c r="AD7" s="106" t="s">
        <v>60</v>
      </c>
      <c r="AE7" s="106" t="s">
        <v>60</v>
      </c>
      <c r="AF7" s="106" t="s">
        <v>60</v>
      </c>
      <c r="AG7" s="106" t="s">
        <v>60</v>
      </c>
      <c r="AH7" s="106" t="s">
        <v>60</v>
      </c>
      <c r="AI7" s="106" t="s">
        <v>60</v>
      </c>
      <c r="AJ7" s="106" t="s">
        <v>60</v>
      </c>
      <c r="AK7" s="107" t="s">
        <v>60</v>
      </c>
      <c r="AL7" s="28" t="s">
        <v>73</v>
      </c>
      <c r="AM7" s="95" t="s">
        <v>209</v>
      </c>
      <c r="AN7" s="95"/>
      <c r="AO7" s="95"/>
      <c r="AP7" s="95"/>
      <c r="AQ7" s="95"/>
      <c r="AR7" s="95"/>
      <c r="AS7" s="95"/>
      <c r="AT7" s="95"/>
      <c r="AU7" s="95"/>
      <c r="AV7" s="95"/>
    </row>
    <row r="8" spans="1:49" ht="13.5" thickBot="1" x14ac:dyDescent="0.25">
      <c r="B8" s="7" t="s">
        <v>9</v>
      </c>
      <c r="C8" s="103" t="str">
        <f>AM6</f>
        <v>Demir Çelik Anadolu Lis.</v>
      </c>
      <c r="D8" s="103"/>
      <c r="E8" s="103"/>
      <c r="F8" s="103"/>
      <c r="G8" s="103"/>
      <c r="H8" s="103"/>
      <c r="I8" s="104"/>
      <c r="K8" s="8" t="s">
        <v>9</v>
      </c>
      <c r="L8" s="114" t="str">
        <f>AM11</f>
        <v>Cumhuriyet Anadolu Lise.</v>
      </c>
      <c r="M8" s="114"/>
      <c r="N8" s="114"/>
      <c r="O8" s="114"/>
      <c r="P8" s="114"/>
      <c r="Q8" s="114"/>
      <c r="R8" s="115"/>
      <c r="Z8" s="3" t="s">
        <v>43</v>
      </c>
      <c r="AA8" s="105" t="s">
        <v>29</v>
      </c>
      <c r="AB8" s="106" t="s">
        <v>29</v>
      </c>
      <c r="AC8" s="106" t="s">
        <v>29</v>
      </c>
      <c r="AD8" s="106" t="s">
        <v>29</v>
      </c>
      <c r="AE8" s="106" t="s">
        <v>29</v>
      </c>
      <c r="AF8" s="106" t="s">
        <v>29</v>
      </c>
      <c r="AG8" s="106" t="s">
        <v>29</v>
      </c>
      <c r="AH8" s="106" t="s">
        <v>29</v>
      </c>
      <c r="AI8" s="106" t="s">
        <v>29</v>
      </c>
      <c r="AJ8" s="106" t="s">
        <v>29</v>
      </c>
      <c r="AK8" s="107" t="s">
        <v>29</v>
      </c>
      <c r="AL8" s="4" t="s">
        <v>40</v>
      </c>
      <c r="AM8" s="95" t="s">
        <v>199</v>
      </c>
      <c r="AN8" s="95"/>
      <c r="AO8" s="95"/>
      <c r="AP8" s="95"/>
      <c r="AQ8" s="95"/>
      <c r="AR8" s="95"/>
      <c r="AS8" s="95"/>
      <c r="AT8" s="95"/>
      <c r="AU8" s="95"/>
      <c r="AV8" s="95"/>
    </row>
    <row r="9" spans="1:49" ht="13.5" thickBot="1" x14ac:dyDescent="0.25">
      <c r="B9" s="8" t="s">
        <v>41</v>
      </c>
      <c r="C9" s="114" t="str">
        <f>AM7</f>
        <v>Alparslan Gazi Anadolu Lis.</v>
      </c>
      <c r="D9" s="114"/>
      <c r="E9" s="114"/>
      <c r="F9" s="114"/>
      <c r="G9" s="114"/>
      <c r="H9" s="114"/>
      <c r="I9" s="115"/>
      <c r="K9" s="9"/>
      <c r="L9" s="10"/>
      <c r="M9" s="10"/>
      <c r="N9" s="10"/>
      <c r="O9" s="10"/>
      <c r="P9" s="10"/>
      <c r="Q9" s="10"/>
      <c r="R9" s="10"/>
      <c r="Z9" s="3" t="s">
        <v>63</v>
      </c>
      <c r="AA9" s="105" t="s">
        <v>61</v>
      </c>
      <c r="AB9" s="106" t="s">
        <v>61</v>
      </c>
      <c r="AC9" s="106" t="s">
        <v>61</v>
      </c>
      <c r="AD9" s="106" t="s">
        <v>61</v>
      </c>
      <c r="AE9" s="106" t="s">
        <v>61</v>
      </c>
      <c r="AF9" s="106" t="s">
        <v>61</v>
      </c>
      <c r="AG9" s="106" t="s">
        <v>61</v>
      </c>
      <c r="AH9" s="106" t="s">
        <v>61</v>
      </c>
      <c r="AI9" s="106" t="s">
        <v>61</v>
      </c>
      <c r="AJ9" s="106" t="s">
        <v>61</v>
      </c>
      <c r="AK9" s="107" t="s">
        <v>61</v>
      </c>
      <c r="AL9" s="4" t="s">
        <v>42</v>
      </c>
      <c r="AM9" s="95" t="s">
        <v>211</v>
      </c>
      <c r="AN9" s="95"/>
      <c r="AO9" s="95"/>
      <c r="AP9" s="95"/>
      <c r="AQ9" s="95"/>
      <c r="AR9" s="95"/>
      <c r="AS9" s="95"/>
      <c r="AT9" s="95"/>
      <c r="AU9" s="95"/>
      <c r="AV9" s="95"/>
    </row>
    <row r="10" spans="1:49" ht="15" customHeight="1" x14ac:dyDescent="0.2">
      <c r="B10" s="9"/>
      <c r="C10" s="10"/>
      <c r="D10" s="10"/>
      <c r="E10" s="10"/>
      <c r="F10" s="10"/>
      <c r="G10" s="10"/>
      <c r="H10" s="10"/>
      <c r="I10" s="10"/>
      <c r="K10" s="9"/>
      <c r="L10" s="10"/>
      <c r="M10" s="10"/>
      <c r="N10" s="10"/>
      <c r="O10" s="10"/>
      <c r="P10" s="10"/>
      <c r="Q10" s="10"/>
      <c r="R10" s="10"/>
      <c r="Z10" s="3" t="s">
        <v>74</v>
      </c>
      <c r="AA10" s="105" t="s">
        <v>62</v>
      </c>
      <c r="AB10" s="106" t="s">
        <v>62</v>
      </c>
      <c r="AC10" s="106" t="s">
        <v>62</v>
      </c>
      <c r="AD10" s="106" t="s">
        <v>62</v>
      </c>
      <c r="AE10" s="106" t="s">
        <v>62</v>
      </c>
      <c r="AF10" s="106" t="s">
        <v>62</v>
      </c>
      <c r="AG10" s="106" t="s">
        <v>62</v>
      </c>
      <c r="AH10" s="106" t="s">
        <v>62</v>
      </c>
      <c r="AI10" s="106" t="s">
        <v>62</v>
      </c>
      <c r="AJ10" s="106" t="s">
        <v>62</v>
      </c>
      <c r="AK10" s="107" t="s">
        <v>62</v>
      </c>
      <c r="AL10" s="4" t="s">
        <v>44</v>
      </c>
      <c r="AM10" s="95" t="s">
        <v>212</v>
      </c>
      <c r="AN10" s="95"/>
      <c r="AO10" s="95"/>
      <c r="AP10" s="95"/>
      <c r="AQ10" s="95"/>
      <c r="AR10" s="95"/>
      <c r="AS10" s="95"/>
      <c r="AT10" s="95"/>
      <c r="AU10" s="95"/>
      <c r="AV10" s="95"/>
    </row>
    <row r="11" spans="1:49" ht="13.5" thickBot="1" x14ac:dyDescent="0.25">
      <c r="B11" s="9"/>
      <c r="C11" s="10"/>
      <c r="D11" s="10"/>
      <c r="E11" s="10"/>
      <c r="F11" s="10"/>
      <c r="G11" s="10"/>
      <c r="H11" s="10"/>
      <c r="I11" s="10"/>
      <c r="K11" s="9"/>
      <c r="L11" s="10"/>
      <c r="M11" s="10"/>
      <c r="N11" s="10"/>
      <c r="O11" s="10"/>
      <c r="P11" s="10"/>
      <c r="Q11" s="10"/>
      <c r="R11" s="10"/>
      <c r="Z11" s="3" t="s">
        <v>76</v>
      </c>
      <c r="AA11" s="105" t="s">
        <v>36</v>
      </c>
      <c r="AB11" s="106" t="s">
        <v>36</v>
      </c>
      <c r="AC11" s="106" t="s">
        <v>36</v>
      </c>
      <c r="AD11" s="106" t="s">
        <v>36</v>
      </c>
      <c r="AE11" s="106" t="s">
        <v>36</v>
      </c>
      <c r="AF11" s="106" t="s">
        <v>36</v>
      </c>
      <c r="AG11" s="106" t="s">
        <v>36</v>
      </c>
      <c r="AH11" s="106" t="s">
        <v>36</v>
      </c>
      <c r="AI11" s="106" t="s">
        <v>36</v>
      </c>
      <c r="AJ11" s="106" t="s">
        <v>36</v>
      </c>
      <c r="AK11" s="107" t="s">
        <v>36</v>
      </c>
      <c r="AL11" s="4" t="s">
        <v>77</v>
      </c>
      <c r="AM11" s="95" t="s">
        <v>213</v>
      </c>
      <c r="AN11" s="95"/>
      <c r="AO11" s="95"/>
      <c r="AP11" s="95"/>
      <c r="AQ11" s="95"/>
      <c r="AR11" s="95"/>
      <c r="AS11" s="95"/>
      <c r="AT11" s="95"/>
      <c r="AU11" s="95"/>
      <c r="AV11" s="95"/>
    </row>
    <row r="12" spans="1:49" ht="12.75" x14ac:dyDescent="0.2">
      <c r="A12" s="116" t="s">
        <v>11</v>
      </c>
      <c r="B12" s="119" t="s">
        <v>12</v>
      </c>
      <c r="C12" s="120"/>
      <c r="D12" s="121"/>
      <c r="E12" s="119" t="s">
        <v>13</v>
      </c>
      <c r="F12" s="121"/>
      <c r="G12" s="119" t="s">
        <v>14</v>
      </c>
      <c r="H12" s="120"/>
      <c r="I12" s="121"/>
      <c r="J12" s="119" t="s">
        <v>0</v>
      </c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1"/>
      <c r="Z12" s="18"/>
    </row>
    <row r="13" spans="1:49" ht="15" customHeight="1" x14ac:dyDescent="0.2">
      <c r="A13" s="117"/>
      <c r="B13" s="122"/>
      <c r="C13" s="123"/>
      <c r="D13" s="124"/>
      <c r="E13" s="122"/>
      <c r="F13" s="124"/>
      <c r="G13" s="122"/>
      <c r="H13" s="123"/>
      <c r="I13" s="124"/>
      <c r="J13" s="122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4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3.5" customHeight="1" thickBot="1" x14ac:dyDescent="0.25">
      <c r="A14" s="118"/>
      <c r="B14" s="125"/>
      <c r="C14" s="126"/>
      <c r="D14" s="127"/>
      <c r="E14" s="125"/>
      <c r="F14" s="127"/>
      <c r="G14" s="125"/>
      <c r="H14" s="126"/>
      <c r="I14" s="127"/>
      <c r="J14" s="125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7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19">
        <v>1</v>
      </c>
      <c r="B15" s="134" t="s">
        <v>242</v>
      </c>
      <c r="C15" s="135"/>
      <c r="D15" s="136"/>
      <c r="E15" s="130">
        <v>0.41666666666666669</v>
      </c>
      <c r="F15" s="131"/>
      <c r="G15" s="153" t="s">
        <v>243</v>
      </c>
      <c r="H15" s="154"/>
      <c r="I15" s="155"/>
      <c r="J15" s="132" t="str">
        <f>CONCATENATE(C5," ","-"," ",C8)</f>
        <v>Fatih Sultan Mehmet Fen Lis - Demir Çelik Anadolu Lis.</v>
      </c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3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thickBot="1" x14ac:dyDescent="0.25">
      <c r="A16" s="20">
        <v>2</v>
      </c>
      <c r="B16" s="137"/>
      <c r="C16" s="138"/>
      <c r="D16" s="139"/>
      <c r="E16" s="152">
        <v>0.42708333333333331</v>
      </c>
      <c r="F16" s="152"/>
      <c r="G16" s="156"/>
      <c r="H16" s="157"/>
      <c r="I16" s="158"/>
      <c r="J16" s="128" t="str">
        <f>CONCATENATE(C6," ","-"," ",C7)</f>
        <v>TED KOLEJİ VAKFI ÖZEL A.L. - 15 Temmuz Şehitleri Anadolu Lis.</v>
      </c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59" ht="15" customHeight="1" x14ac:dyDescent="0.2">
      <c r="A17" s="20">
        <v>3</v>
      </c>
      <c r="B17" s="137"/>
      <c r="C17" s="138"/>
      <c r="D17" s="139"/>
      <c r="E17" s="130">
        <v>0.4375</v>
      </c>
      <c r="F17" s="131"/>
      <c r="G17" s="156"/>
      <c r="H17" s="157"/>
      <c r="I17" s="158"/>
      <c r="J17" s="128" t="str">
        <f>CONCATENATE(L5," ","-"," ",L8)</f>
        <v>Vakıfbank Zübeyde Hanım A.L. - Cumhuriyet Anadolu Lise.</v>
      </c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9"/>
      <c r="Z17" s="12"/>
      <c r="AA17" s="12"/>
      <c r="AB17" s="12"/>
      <c r="AC17" s="12"/>
      <c r="AD17" s="12"/>
      <c r="AE17" s="12"/>
      <c r="AF17" s="12"/>
      <c r="AG17" s="12"/>
      <c r="AH17" s="12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2"/>
      <c r="AY17" s="42"/>
      <c r="AZ17" s="42"/>
      <c r="BA17" s="42"/>
    </row>
    <row r="18" spans="1:59" ht="15" customHeight="1" thickBot="1" x14ac:dyDescent="0.25">
      <c r="A18" s="20">
        <v>4</v>
      </c>
      <c r="B18" s="137"/>
      <c r="C18" s="138"/>
      <c r="D18" s="139"/>
      <c r="E18" s="152">
        <v>0.44791666666666702</v>
      </c>
      <c r="F18" s="152"/>
      <c r="G18" s="156"/>
      <c r="H18" s="157"/>
      <c r="I18" s="158"/>
      <c r="J18" s="128" t="str">
        <f>CONCATENATE(L6," ","-"," ",L7)</f>
        <v xml:space="preserve"> Ovacık Spor Lisesi -  Mehmet Vergili Fen Lis.</v>
      </c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9"/>
      <c r="Z18" s="12"/>
      <c r="AA18" s="12"/>
      <c r="AB18" s="12"/>
      <c r="AC18" s="12"/>
      <c r="AD18" s="12"/>
      <c r="AE18" s="12"/>
      <c r="AF18" s="12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</row>
    <row r="19" spans="1:59" ht="15" customHeight="1" x14ac:dyDescent="0.2">
      <c r="A19" s="20">
        <v>5</v>
      </c>
      <c r="B19" s="137"/>
      <c r="C19" s="138"/>
      <c r="D19" s="139"/>
      <c r="E19" s="130">
        <v>0.45833333333333298</v>
      </c>
      <c r="F19" s="131"/>
      <c r="G19" s="156"/>
      <c r="H19" s="157"/>
      <c r="I19" s="158"/>
      <c r="J19" s="128" t="str">
        <f>CONCATENATE(C9," ","-"," ",C7)</f>
        <v>Alparslan Gazi Anadolu Lis. - 15 Temmuz Şehitleri Anadolu Lis.</v>
      </c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9"/>
      <c r="Z19" s="12"/>
      <c r="AA19" s="12"/>
      <c r="AB19" s="12"/>
      <c r="AC19" s="12"/>
      <c r="AD19" s="12"/>
      <c r="AE19" s="12"/>
      <c r="AF19" s="12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</row>
    <row r="20" spans="1:59" ht="15" customHeight="1" thickBot="1" x14ac:dyDescent="0.25">
      <c r="A20" s="20">
        <v>6</v>
      </c>
      <c r="B20" s="137"/>
      <c r="C20" s="138"/>
      <c r="D20" s="139"/>
      <c r="E20" s="152">
        <v>0.46875</v>
      </c>
      <c r="F20" s="152"/>
      <c r="G20" s="156"/>
      <c r="H20" s="157"/>
      <c r="I20" s="158"/>
      <c r="J20" s="128" t="str">
        <f>CONCATENATE(C5," ","-"," ",C6)</f>
        <v>Fatih Sultan Mehmet Fen Lis - TED KOLEJİ VAKFI ÖZEL A.L.</v>
      </c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9"/>
      <c r="Z20" s="12"/>
      <c r="AA20" s="12"/>
      <c r="AB20" s="12"/>
      <c r="AC20" s="12"/>
      <c r="AD20" s="12"/>
      <c r="AE20" s="12"/>
      <c r="AF20" s="12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</row>
    <row r="21" spans="1:59" ht="15" customHeight="1" x14ac:dyDescent="0.2">
      <c r="A21" s="20">
        <v>7</v>
      </c>
      <c r="B21" s="137"/>
      <c r="C21" s="138"/>
      <c r="D21" s="139"/>
      <c r="E21" s="130">
        <v>0.47916666666666602</v>
      </c>
      <c r="F21" s="131"/>
      <c r="G21" s="156"/>
      <c r="H21" s="157"/>
      <c r="I21" s="158"/>
      <c r="J21" s="128" t="str">
        <f>CONCATENATE(L5," ","-"," ",L7)</f>
        <v>Vakıfbank Zübeyde Hanım A.L. -  Mehmet Vergili Fen Lis.</v>
      </c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9"/>
      <c r="Z21" s="12"/>
      <c r="AA21" s="12"/>
      <c r="AB21" s="12"/>
      <c r="AC21" s="12"/>
      <c r="AD21" s="12"/>
      <c r="AE21" s="12"/>
      <c r="AF21" s="12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</row>
    <row r="22" spans="1:59" ht="15" customHeight="1" thickBot="1" x14ac:dyDescent="0.25">
      <c r="A22" s="20">
        <v>8</v>
      </c>
      <c r="B22" s="137"/>
      <c r="C22" s="138"/>
      <c r="D22" s="139"/>
      <c r="E22" s="152">
        <v>0.48958333333333298</v>
      </c>
      <c r="F22" s="152"/>
      <c r="G22" s="156"/>
      <c r="H22" s="157"/>
      <c r="I22" s="158"/>
      <c r="J22" s="128" t="str">
        <f>CONCATENATE(L8," ","-"," ",L6)</f>
        <v>Cumhuriyet Anadolu Lise. -  Ovacık Spor Lisesi</v>
      </c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9"/>
      <c r="Z22" s="12"/>
      <c r="AA22" s="12"/>
      <c r="AB22" s="12"/>
      <c r="AC22" s="12"/>
      <c r="AD22" s="12"/>
      <c r="AE22" s="12"/>
      <c r="AF22" s="12"/>
      <c r="AG22" s="53"/>
      <c r="AH22" s="53"/>
      <c r="AI22" s="82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59" ht="15" customHeight="1" x14ac:dyDescent="0.2">
      <c r="A23" s="20">
        <v>9</v>
      </c>
      <c r="B23" s="137"/>
      <c r="C23" s="138"/>
      <c r="D23" s="139"/>
      <c r="E23" s="130">
        <v>0.5</v>
      </c>
      <c r="F23" s="131"/>
      <c r="G23" s="156"/>
      <c r="H23" s="157"/>
      <c r="I23" s="158"/>
      <c r="J23" s="128" t="str">
        <f>CONCATENATE(C8," ","-"," ",C6)</f>
        <v>Demir Çelik Anadolu Lis. - TED KOLEJİ VAKFI ÖZEL A.L.</v>
      </c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9"/>
      <c r="Z23" s="11"/>
      <c r="AA23" s="11"/>
      <c r="AB23" s="11"/>
      <c r="AC23" s="11"/>
      <c r="AD23" s="11"/>
      <c r="AE23" s="11"/>
      <c r="AF23" s="11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59" ht="15" customHeight="1" thickBot="1" x14ac:dyDescent="0.25">
      <c r="A24" s="20">
        <v>10</v>
      </c>
      <c r="B24" s="137"/>
      <c r="C24" s="138"/>
      <c r="D24" s="139"/>
      <c r="E24" s="152">
        <v>0.51041666666666596</v>
      </c>
      <c r="F24" s="152"/>
      <c r="G24" s="156"/>
      <c r="H24" s="157"/>
      <c r="I24" s="158"/>
      <c r="J24" s="128" t="str">
        <f>CONCATENATE(C9," ","-"," ",C5)</f>
        <v>Alparslan Gazi Anadolu Lis. - Fatih Sultan Mehmet Fen Lis</v>
      </c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9"/>
      <c r="Z24" s="11"/>
      <c r="AA24" s="11"/>
      <c r="AB24" s="11"/>
      <c r="AC24" s="11"/>
      <c r="AD24" s="11"/>
      <c r="AE24" s="11"/>
      <c r="AF24" s="11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</row>
    <row r="25" spans="1:59" ht="15" customHeight="1" x14ac:dyDescent="0.2">
      <c r="A25" s="20">
        <v>11</v>
      </c>
      <c r="B25" s="137"/>
      <c r="C25" s="138"/>
      <c r="D25" s="139"/>
      <c r="E25" s="130">
        <v>0.52083333333333304</v>
      </c>
      <c r="F25" s="131"/>
      <c r="G25" s="156"/>
      <c r="H25" s="157"/>
      <c r="I25" s="158"/>
      <c r="J25" s="128" t="str">
        <f>CONCATENATE(L5," ","-"," ",L6)</f>
        <v>Vakıfbank Zübeyde Hanım A.L. -  Ovacık Spor Lisesi</v>
      </c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9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</row>
    <row r="26" spans="1:59" ht="15" customHeight="1" thickBot="1" x14ac:dyDescent="0.25">
      <c r="A26" s="20">
        <v>12</v>
      </c>
      <c r="B26" s="137"/>
      <c r="C26" s="138"/>
      <c r="D26" s="139"/>
      <c r="E26" s="152">
        <v>0.53125</v>
      </c>
      <c r="F26" s="152"/>
      <c r="G26" s="156"/>
      <c r="H26" s="157"/>
      <c r="I26" s="158"/>
      <c r="J26" s="128" t="str">
        <f>CONCATENATE(L7," ","-"," ",L8)</f>
        <v xml:space="preserve"> Mehmet Vergili Fen Lis. - Cumhuriyet Anadolu Lise.</v>
      </c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9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</row>
    <row r="27" spans="1:59" ht="15" customHeight="1" x14ac:dyDescent="0.2">
      <c r="A27" s="20">
        <v>13</v>
      </c>
      <c r="B27" s="137"/>
      <c r="C27" s="138"/>
      <c r="D27" s="139"/>
      <c r="E27" s="130">
        <v>0.54166666666666696</v>
      </c>
      <c r="F27" s="131"/>
      <c r="G27" s="156"/>
      <c r="H27" s="157"/>
      <c r="I27" s="158"/>
      <c r="J27" s="128" t="str">
        <f>CONCATENATE(C7," ","-"," ",C5)</f>
        <v>15 Temmuz Şehitleri Anadolu Lis. - Fatih Sultan Mehmet Fen Lis</v>
      </c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9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</row>
    <row r="28" spans="1:59" ht="15" customHeight="1" thickBot="1" x14ac:dyDescent="0.25">
      <c r="A28" s="20">
        <v>14</v>
      </c>
      <c r="B28" s="137"/>
      <c r="C28" s="138"/>
      <c r="D28" s="139"/>
      <c r="E28" s="152">
        <v>0.55208333333333304</v>
      </c>
      <c r="F28" s="152"/>
      <c r="G28" s="156"/>
      <c r="H28" s="157"/>
      <c r="I28" s="158"/>
      <c r="J28" s="128" t="str">
        <f>CONCATENATE(C8," ","-"," ",C9)</f>
        <v>Demir Çelik Anadolu Lis. - Alparslan Gazi Anadolu Lis.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9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</row>
    <row r="29" spans="1:59" ht="15" customHeight="1" x14ac:dyDescent="0.2">
      <c r="A29" s="20">
        <v>15</v>
      </c>
      <c r="B29" s="137"/>
      <c r="C29" s="138"/>
      <c r="D29" s="139"/>
      <c r="E29" s="130">
        <v>0.5625</v>
      </c>
      <c r="F29" s="131"/>
      <c r="G29" s="156"/>
      <c r="H29" s="157"/>
      <c r="I29" s="158"/>
      <c r="J29" s="128" t="str">
        <f>CONCATENATE(C6," ","-"," ",C9)</f>
        <v>TED KOLEJİ VAKFI ÖZEL A.L. - Alparslan Gazi Anadolu Lis.</v>
      </c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9"/>
      <c r="AI29" s="42"/>
      <c r="AJ29" s="42"/>
      <c r="AK29" s="42"/>
      <c r="AL29" s="42"/>
      <c r="AM29" s="42"/>
      <c r="AN29" s="6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spans="1:59" ht="15" customHeight="1" x14ac:dyDescent="0.2">
      <c r="A30" s="20">
        <v>16</v>
      </c>
      <c r="B30" s="140"/>
      <c r="C30" s="141"/>
      <c r="D30" s="142"/>
      <c r="E30" s="152">
        <v>0.57291666666666596</v>
      </c>
      <c r="F30" s="152"/>
      <c r="G30" s="156"/>
      <c r="H30" s="157"/>
      <c r="I30" s="158"/>
      <c r="J30" s="128" t="str">
        <f>CONCATENATE(C7," ","-"," ",C8)</f>
        <v>15 Temmuz Şehitleri Anadolu Lis. - Demir Çelik Anadolu Lis.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9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9" ht="15" customHeight="1" x14ac:dyDescent="0.2">
      <c r="A31" s="43">
        <v>17</v>
      </c>
      <c r="B31" s="143">
        <v>46108</v>
      </c>
      <c r="C31" s="144"/>
      <c r="D31" s="145"/>
      <c r="E31" s="165">
        <v>0.41666666666666669</v>
      </c>
      <c r="F31" s="165"/>
      <c r="G31" s="156"/>
      <c r="H31" s="157"/>
      <c r="I31" s="158"/>
      <c r="J31" s="163" t="s">
        <v>201</v>
      </c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4"/>
      <c r="Y31" s="44" t="s">
        <v>134</v>
      </c>
      <c r="Z31" s="44"/>
      <c r="AA31" s="44"/>
      <c r="AB31" s="44"/>
      <c r="AC31" s="44"/>
      <c r="AD31" s="44"/>
      <c r="AE31" s="44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9" ht="15" customHeight="1" x14ac:dyDescent="0.2">
      <c r="A32" s="21">
        <v>18</v>
      </c>
      <c r="B32" s="146"/>
      <c r="C32" s="147"/>
      <c r="D32" s="148"/>
      <c r="E32" s="162">
        <v>0.42708333333333331</v>
      </c>
      <c r="F32" s="162"/>
      <c r="G32" s="156"/>
      <c r="H32" s="157"/>
      <c r="I32" s="158"/>
      <c r="J32" s="163" t="s">
        <v>202</v>
      </c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4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spans="1:53" ht="15" customHeight="1" x14ac:dyDescent="0.2">
      <c r="A33" s="21">
        <v>19</v>
      </c>
      <c r="B33" s="146"/>
      <c r="C33" s="147"/>
      <c r="D33" s="148"/>
      <c r="E33" s="165">
        <v>0.4375</v>
      </c>
      <c r="F33" s="165"/>
      <c r="G33" s="156"/>
      <c r="H33" s="157"/>
      <c r="I33" s="158"/>
      <c r="J33" s="163" t="s">
        <v>203</v>
      </c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4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spans="1:53" ht="15" customHeight="1" x14ac:dyDescent="0.2">
      <c r="A34" s="21">
        <v>20</v>
      </c>
      <c r="B34" s="146"/>
      <c r="C34" s="147"/>
      <c r="D34" s="148"/>
      <c r="E34" s="162">
        <v>0.44791666666666702</v>
      </c>
      <c r="F34" s="162"/>
      <c r="G34" s="156"/>
      <c r="H34" s="157"/>
      <c r="I34" s="158"/>
      <c r="J34" s="163" t="s">
        <v>204</v>
      </c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4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</row>
    <row r="35" spans="1:53" ht="15" customHeight="1" x14ac:dyDescent="0.2">
      <c r="A35" s="21">
        <v>21</v>
      </c>
      <c r="B35" s="146"/>
      <c r="C35" s="147"/>
      <c r="D35" s="148"/>
      <c r="E35" s="165">
        <v>0.45833333333333298</v>
      </c>
      <c r="F35" s="165"/>
      <c r="G35" s="156"/>
      <c r="H35" s="157"/>
      <c r="I35" s="158"/>
      <c r="J35" s="163" t="s">
        <v>205</v>
      </c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4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spans="1:53" ht="13.5" thickBot="1" x14ac:dyDescent="0.25">
      <c r="A36" s="21">
        <v>22</v>
      </c>
      <c r="B36" s="149"/>
      <c r="C36" s="150"/>
      <c r="D36" s="151"/>
      <c r="E36" s="162">
        <v>0.46875</v>
      </c>
      <c r="F36" s="162"/>
      <c r="G36" s="159"/>
      <c r="H36" s="160"/>
      <c r="I36" s="161"/>
      <c r="J36" s="163" t="s">
        <v>206</v>
      </c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4"/>
    </row>
    <row r="37" spans="1:53" ht="15" customHeight="1" x14ac:dyDescent="0.2">
      <c r="A37" s="84"/>
    </row>
    <row r="38" spans="1:53" ht="15" customHeight="1" x14ac:dyDescent="0.2">
      <c r="A38" s="88" t="s">
        <v>253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</row>
    <row r="39" spans="1:53" ht="15" customHeight="1" x14ac:dyDescent="0.2">
      <c r="A39" s="88" t="s">
        <v>254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</row>
    <row r="40" spans="1:53" ht="15" customHeight="1" x14ac:dyDescent="0.2">
      <c r="A40" s="88" t="s">
        <v>255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</row>
    <row r="41" spans="1:53" ht="15" customHeight="1" x14ac:dyDescent="0.2">
      <c r="A41" s="88" t="s">
        <v>256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</row>
    <row r="42" spans="1:53" ht="15" customHeight="1" x14ac:dyDescent="0.2">
      <c r="A42" s="92" t="s">
        <v>257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</row>
    <row r="43" spans="1:53" ht="15" customHeight="1" x14ac:dyDescent="0.2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</row>
    <row r="44" spans="1:53" ht="15" customHeight="1" x14ac:dyDescent="0.25">
      <c r="A44" s="93"/>
      <c r="B44" s="93"/>
      <c r="C44" s="89"/>
    </row>
    <row r="45" spans="1:53" ht="15" customHeight="1" x14ac:dyDescent="0.2">
      <c r="A45" s="90" t="s">
        <v>259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53" ht="15" customHeight="1" x14ac:dyDescent="0.2">
      <c r="A46" s="11"/>
      <c r="B46" s="90" t="s">
        <v>260</v>
      </c>
      <c r="C46" s="90"/>
      <c r="D46" s="90"/>
      <c r="E46" s="90"/>
      <c r="F46" s="90"/>
      <c r="G46" s="90"/>
      <c r="H46" s="90"/>
      <c r="I46" s="90"/>
      <c r="J46" s="90"/>
      <c r="K46" s="90"/>
      <c r="L46" s="11"/>
      <c r="M46" s="11"/>
      <c r="N46" s="11"/>
      <c r="O46" s="11"/>
      <c r="P46" s="11"/>
      <c r="Q46" s="11"/>
      <c r="R46" s="11"/>
      <c r="S46" s="11"/>
      <c r="T46" s="11"/>
    </row>
    <row r="47" spans="1:53" ht="1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53" ht="15" customHeight="1" x14ac:dyDescent="0.2">
      <c r="A48" s="9"/>
      <c r="B48" s="11"/>
      <c r="C48" s="11"/>
      <c r="D48" s="11"/>
      <c r="E48" s="11"/>
      <c r="F48" s="11"/>
      <c r="G48" s="11"/>
      <c r="H48" s="11"/>
      <c r="I48" s="11"/>
      <c r="J48" s="94" t="s">
        <v>258</v>
      </c>
      <c r="K48" s="94"/>
      <c r="L48" s="94"/>
      <c r="M48" s="94"/>
      <c r="N48" s="94"/>
      <c r="O48" s="94"/>
      <c r="P48" s="94"/>
      <c r="Q48" s="94"/>
      <c r="R48" s="94"/>
      <c r="S48" s="94"/>
      <c r="T48" s="94"/>
    </row>
    <row r="49" spans="1:20" ht="15" customHeight="1" x14ac:dyDescent="0.2">
      <c r="A49" s="9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15" customHeight="1" x14ac:dyDescent="0.2">
      <c r="A50" s="84"/>
    </row>
  </sheetData>
  <mergeCells count="90">
    <mergeCell ref="E36:F36"/>
    <mergeCell ref="J36:X36"/>
    <mergeCell ref="E31:F31"/>
    <mergeCell ref="J31:X31"/>
    <mergeCell ref="E32:F32"/>
    <mergeCell ref="J32:X32"/>
    <mergeCell ref="E33:F33"/>
    <mergeCell ref="E34:F34"/>
    <mergeCell ref="J33:X33"/>
    <mergeCell ref="J34:X34"/>
    <mergeCell ref="E35:F35"/>
    <mergeCell ref="J35:X35"/>
    <mergeCell ref="E29:F29"/>
    <mergeCell ref="J29:X29"/>
    <mergeCell ref="E30:F30"/>
    <mergeCell ref="J30:X30"/>
    <mergeCell ref="E27:F27"/>
    <mergeCell ref="J27:X27"/>
    <mergeCell ref="E28:F28"/>
    <mergeCell ref="J28:X28"/>
    <mergeCell ref="G15:I36"/>
    <mergeCell ref="J18:X18"/>
    <mergeCell ref="J20:X20"/>
    <mergeCell ref="E21:F21"/>
    <mergeCell ref="E16:F16"/>
    <mergeCell ref="J16:X16"/>
    <mergeCell ref="E17:F17"/>
    <mergeCell ref="J17:X17"/>
    <mergeCell ref="B15:D30"/>
    <mergeCell ref="B31:D36"/>
    <mergeCell ref="E25:F25"/>
    <mergeCell ref="J25:X25"/>
    <mergeCell ref="E26:F26"/>
    <mergeCell ref="J26:X26"/>
    <mergeCell ref="E23:F23"/>
    <mergeCell ref="J23:X23"/>
    <mergeCell ref="E24:F24"/>
    <mergeCell ref="J24:X24"/>
    <mergeCell ref="E22:F22"/>
    <mergeCell ref="J22:X22"/>
    <mergeCell ref="E19:F19"/>
    <mergeCell ref="J19:X19"/>
    <mergeCell ref="E20:F20"/>
    <mergeCell ref="E18:F18"/>
    <mergeCell ref="J21:X21"/>
    <mergeCell ref="E15:F15"/>
    <mergeCell ref="J15:X15"/>
    <mergeCell ref="AA10:AK10"/>
    <mergeCell ref="AM10:AV10"/>
    <mergeCell ref="AA11:AK11"/>
    <mergeCell ref="AM11:AV11"/>
    <mergeCell ref="AM8:AV8"/>
    <mergeCell ref="C9:I9"/>
    <mergeCell ref="AA9:AK9"/>
    <mergeCell ref="AM9:AV9"/>
    <mergeCell ref="A12:A14"/>
    <mergeCell ref="B12:D14"/>
    <mergeCell ref="E12:F14"/>
    <mergeCell ref="G12:I14"/>
    <mergeCell ref="J12:X14"/>
    <mergeCell ref="C6:I6"/>
    <mergeCell ref="L6:R6"/>
    <mergeCell ref="AA6:AK6"/>
    <mergeCell ref="C8:I8"/>
    <mergeCell ref="L8:R8"/>
    <mergeCell ref="AA8:AK8"/>
    <mergeCell ref="K4:R4"/>
    <mergeCell ref="T4:X4"/>
    <mergeCell ref="AA4:AK4"/>
    <mergeCell ref="AM4:AV4"/>
    <mergeCell ref="C5:I5"/>
    <mergeCell ref="L5:R5"/>
    <mergeCell ref="AA5:AK5"/>
    <mergeCell ref="AM5:AV5"/>
    <mergeCell ref="A42:T42"/>
    <mergeCell ref="A44:B44"/>
    <mergeCell ref="J48:T48"/>
    <mergeCell ref="AM6:AV6"/>
    <mergeCell ref="A1:X1"/>
    <mergeCell ref="A2:X2"/>
    <mergeCell ref="Z2:AK2"/>
    <mergeCell ref="AL2:AV2"/>
    <mergeCell ref="U3:W3"/>
    <mergeCell ref="AA3:AK3"/>
    <mergeCell ref="AM3:AV3"/>
    <mergeCell ref="C7:I7"/>
    <mergeCell ref="L7:R7"/>
    <mergeCell ref="AA7:AK7"/>
    <mergeCell ref="AM7:AV7"/>
    <mergeCell ref="B4:I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showGridLines="0" zoomScaleNormal="100" workbookViewId="0">
      <selection activeCell="AE23" sqref="AE23"/>
    </sheetView>
  </sheetViews>
  <sheetFormatPr defaultColWidth="3.7109375" defaultRowHeight="15" customHeight="1" x14ac:dyDescent="0.2"/>
  <cols>
    <col min="1" max="1" width="3.7109375" style="39" customWidth="1"/>
    <col min="2" max="16384" width="3.7109375" style="1"/>
  </cols>
  <sheetData>
    <row r="1" spans="1:49" ht="18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8" customHeight="1" x14ac:dyDescent="0.2">
      <c r="A2" s="96" t="s">
        <v>152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" customHeight="1" thickBot="1" x14ac:dyDescent="0.25">
      <c r="W3" s="99"/>
      <c r="X3" s="99"/>
      <c r="Z3" s="3" t="s">
        <v>2</v>
      </c>
      <c r="AA3" s="256" t="s">
        <v>104</v>
      </c>
      <c r="AB3" s="257" t="s">
        <v>104</v>
      </c>
      <c r="AC3" s="257" t="s">
        <v>104</v>
      </c>
      <c r="AD3" s="257" t="s">
        <v>104</v>
      </c>
      <c r="AE3" s="257" t="s">
        <v>104</v>
      </c>
      <c r="AF3" s="257" t="s">
        <v>104</v>
      </c>
      <c r="AG3" s="257" t="s">
        <v>104</v>
      </c>
      <c r="AH3" s="257" t="s">
        <v>104</v>
      </c>
      <c r="AI3" s="257" t="s">
        <v>104</v>
      </c>
      <c r="AJ3" s="257" t="s">
        <v>104</v>
      </c>
      <c r="AK3" s="258" t="s">
        <v>104</v>
      </c>
      <c r="AL3" s="4" t="s">
        <v>3</v>
      </c>
      <c r="AM3" s="95" t="s">
        <v>3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9" ht="15" customHeight="1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252" t="s">
        <v>153</v>
      </c>
      <c r="AB4" s="253"/>
      <c r="AC4" s="253"/>
      <c r="AD4" s="253"/>
      <c r="AE4" s="253"/>
      <c r="AF4" s="253"/>
      <c r="AG4" s="253"/>
      <c r="AH4" s="253"/>
      <c r="AI4" s="253"/>
      <c r="AJ4" s="253"/>
      <c r="AK4" s="254"/>
      <c r="AL4" s="4" t="s">
        <v>6</v>
      </c>
      <c r="AM4" s="95" t="s">
        <v>6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9" ht="15" customHeight="1" x14ac:dyDescent="0.2">
      <c r="B5" s="6" t="s">
        <v>2</v>
      </c>
      <c r="C5" s="112" t="str">
        <f>AM3</f>
        <v>A1</v>
      </c>
      <c r="D5" s="112"/>
      <c r="E5" s="112"/>
      <c r="F5" s="112"/>
      <c r="G5" s="112"/>
      <c r="H5" s="112"/>
      <c r="I5" s="113"/>
      <c r="Z5" s="3" t="s">
        <v>7</v>
      </c>
      <c r="AA5" s="252" t="s">
        <v>176</v>
      </c>
      <c r="AB5" s="253"/>
      <c r="AC5" s="253"/>
      <c r="AD5" s="253"/>
      <c r="AE5" s="253"/>
      <c r="AF5" s="253"/>
      <c r="AG5" s="253"/>
      <c r="AH5" s="253"/>
      <c r="AI5" s="253"/>
      <c r="AJ5" s="253"/>
      <c r="AK5" s="254"/>
      <c r="AL5" s="4" t="s">
        <v>8</v>
      </c>
      <c r="AM5" s="95" t="s">
        <v>8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9" ht="15" customHeight="1" x14ac:dyDescent="0.25">
      <c r="B6" s="7" t="s">
        <v>5</v>
      </c>
      <c r="C6" s="103" t="str">
        <f>AM4</f>
        <v>A2</v>
      </c>
      <c r="D6" s="103"/>
      <c r="E6" s="103"/>
      <c r="F6" s="103"/>
      <c r="G6" s="103"/>
      <c r="H6" s="103"/>
      <c r="I6" s="104"/>
      <c r="K6" s="294" t="s">
        <v>219</v>
      </c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Z6" s="3" t="s">
        <v>9</v>
      </c>
      <c r="AA6" s="252" t="s">
        <v>177</v>
      </c>
      <c r="AB6" s="253"/>
      <c r="AC6" s="253"/>
      <c r="AD6" s="253"/>
      <c r="AE6" s="253"/>
      <c r="AF6" s="253"/>
      <c r="AG6" s="253"/>
      <c r="AH6" s="253"/>
      <c r="AI6" s="253"/>
      <c r="AJ6" s="253"/>
      <c r="AK6" s="254"/>
      <c r="AL6" s="4" t="s">
        <v>10</v>
      </c>
      <c r="AM6" s="95" t="s">
        <v>10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9" ht="15" customHeight="1" x14ac:dyDescent="0.2">
      <c r="B7" s="7" t="s">
        <v>7</v>
      </c>
      <c r="C7" s="103" t="str">
        <f>AM5</f>
        <v>A3</v>
      </c>
      <c r="D7" s="103"/>
      <c r="E7" s="103"/>
      <c r="F7" s="103"/>
      <c r="G7" s="103"/>
      <c r="H7" s="103"/>
      <c r="I7" s="104"/>
      <c r="Z7" s="3" t="s">
        <v>41</v>
      </c>
      <c r="AA7" s="293" t="s">
        <v>265</v>
      </c>
      <c r="AB7" s="257" t="s">
        <v>104</v>
      </c>
      <c r="AC7" s="257" t="s">
        <v>104</v>
      </c>
      <c r="AD7" s="257" t="s">
        <v>104</v>
      </c>
      <c r="AE7" s="257" t="s">
        <v>104</v>
      </c>
      <c r="AF7" s="257" t="s">
        <v>104</v>
      </c>
      <c r="AG7" s="257" t="s">
        <v>104</v>
      </c>
      <c r="AH7" s="257" t="s">
        <v>104</v>
      </c>
      <c r="AI7" s="257" t="s">
        <v>104</v>
      </c>
      <c r="AJ7" s="257" t="s">
        <v>104</v>
      </c>
      <c r="AK7" s="258" t="s">
        <v>104</v>
      </c>
    </row>
    <row r="8" spans="1:49" ht="15" customHeight="1" thickBot="1" x14ac:dyDescent="0.25">
      <c r="B8" s="8" t="s">
        <v>9</v>
      </c>
      <c r="C8" s="114" t="str">
        <f>AM6</f>
        <v>A4</v>
      </c>
      <c r="D8" s="114"/>
      <c r="E8" s="114"/>
      <c r="F8" s="114"/>
      <c r="G8" s="114"/>
      <c r="H8" s="114"/>
      <c r="I8" s="115"/>
      <c r="Z8" s="3" t="s">
        <v>43</v>
      </c>
      <c r="AA8" s="252" t="s">
        <v>153</v>
      </c>
      <c r="AB8" s="253"/>
      <c r="AC8" s="253"/>
      <c r="AD8" s="253"/>
      <c r="AE8" s="253"/>
      <c r="AF8" s="253"/>
      <c r="AG8" s="253"/>
      <c r="AH8" s="253"/>
      <c r="AI8" s="253"/>
      <c r="AJ8" s="253"/>
      <c r="AK8" s="254"/>
    </row>
    <row r="9" spans="1:49" ht="15" customHeight="1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9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9" ht="13.5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AT12" s="11"/>
      <c r="AU12" s="11"/>
      <c r="AV12" s="11"/>
      <c r="AW12" s="11"/>
    </row>
    <row r="13" spans="1:49" ht="15" customHeight="1" x14ac:dyDescent="0.2">
      <c r="A13" s="6">
        <v>1</v>
      </c>
      <c r="B13" s="195">
        <v>46000</v>
      </c>
      <c r="C13" s="135"/>
      <c r="D13" s="136"/>
      <c r="E13" s="130">
        <v>0.41666666666666669</v>
      </c>
      <c r="F13" s="131"/>
      <c r="G13" s="153" t="s">
        <v>249</v>
      </c>
      <c r="H13" s="154"/>
      <c r="I13" s="155"/>
      <c r="J13" s="191" t="str">
        <f>CONCATENATE(C5," ","-"," ",C8)</f>
        <v>A1 - A4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7">
        <v>2</v>
      </c>
      <c r="B14" s="137"/>
      <c r="C14" s="138"/>
      <c r="D14" s="139"/>
      <c r="E14" s="152">
        <v>0</v>
      </c>
      <c r="F14" s="251"/>
      <c r="G14" s="156"/>
      <c r="H14" s="157"/>
      <c r="I14" s="158"/>
      <c r="J14" s="193" t="str">
        <f>CONCATENATE(C6," ","-"," ",C7)</f>
        <v>A2 - A3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137"/>
      <c r="C15" s="138"/>
      <c r="D15" s="139"/>
      <c r="E15" s="152">
        <v>0</v>
      </c>
      <c r="F15" s="251"/>
      <c r="G15" s="156"/>
      <c r="H15" s="157"/>
      <c r="I15" s="158"/>
      <c r="J15" s="193" t="str">
        <f>CONCATENATE(C5," ","-"," ",C7)</f>
        <v>A1 - A3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7">
        <v>4</v>
      </c>
      <c r="B16" s="137"/>
      <c r="C16" s="138"/>
      <c r="D16" s="139"/>
      <c r="E16" s="152">
        <v>0</v>
      </c>
      <c r="F16" s="251"/>
      <c r="G16" s="156"/>
      <c r="H16" s="157"/>
      <c r="I16" s="158"/>
      <c r="J16" s="193" t="str">
        <f>CONCATENATE(C8," ","-"," ",C6)</f>
        <v>A4 - A2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12"/>
      <c r="AA16" s="12"/>
      <c r="AB16" s="12"/>
      <c r="AC16" s="12"/>
      <c r="AD16" s="12"/>
      <c r="AE16" s="12"/>
      <c r="AF16" s="12"/>
      <c r="AG16" s="12"/>
      <c r="AH16" s="25"/>
      <c r="AI16" s="15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137"/>
      <c r="C17" s="138"/>
      <c r="D17" s="139"/>
      <c r="E17" s="152">
        <v>0</v>
      </c>
      <c r="F17" s="251"/>
      <c r="G17" s="156"/>
      <c r="H17" s="157"/>
      <c r="I17" s="158"/>
      <c r="J17" s="193" t="str">
        <f>CONCATENATE(C5," ","-"," ",C6)</f>
        <v>A1 - A2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12"/>
      <c r="AA17" s="12"/>
      <c r="AB17" s="12"/>
      <c r="AC17" s="12"/>
      <c r="AD17" s="12"/>
      <c r="AE17" s="12"/>
      <c r="AF17" s="12"/>
      <c r="AG17" s="12"/>
      <c r="AH17" s="25"/>
      <c r="AI17" s="15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8">
        <v>6</v>
      </c>
      <c r="B18" s="208"/>
      <c r="C18" s="209"/>
      <c r="D18" s="210"/>
      <c r="E18" s="179">
        <v>0</v>
      </c>
      <c r="F18" s="255"/>
      <c r="G18" s="159"/>
      <c r="H18" s="160"/>
      <c r="I18" s="161"/>
      <c r="J18" s="203" t="str">
        <f>CONCATENATE(C7," ","-"," ",C8)</f>
        <v>A3 - A4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4"/>
      <c r="AH18" s="25"/>
      <c r="AI18" s="15"/>
    </row>
    <row r="19" spans="1:49" ht="15" customHeight="1" x14ac:dyDescent="0.2">
      <c r="A19" s="84"/>
      <c r="AH19" s="25"/>
      <c r="AI19" s="15"/>
    </row>
    <row r="20" spans="1:49" ht="15" customHeight="1" x14ac:dyDescent="0.2">
      <c r="A20" s="88" t="s">
        <v>253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AE20" s="15"/>
      <c r="AI20" s="15"/>
    </row>
    <row r="21" spans="1:49" ht="15" customHeight="1" x14ac:dyDescent="0.2">
      <c r="A21" s="88" t="s">
        <v>254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AE21" s="15"/>
      <c r="AI21" s="15"/>
    </row>
    <row r="22" spans="1:49" ht="15" customHeight="1" x14ac:dyDescent="0.2">
      <c r="A22" s="88" t="s">
        <v>255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AE22" s="15"/>
      <c r="AI22" s="15"/>
    </row>
    <row r="23" spans="1:49" ht="15" customHeight="1" x14ac:dyDescent="0.2">
      <c r="A23" s="88" t="s">
        <v>256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AE23" s="15"/>
    </row>
    <row r="24" spans="1:49" ht="15" customHeight="1" x14ac:dyDescent="0.2">
      <c r="A24" s="92" t="s">
        <v>257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</row>
    <row r="25" spans="1:49" ht="15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</row>
    <row r="26" spans="1:49" ht="15" customHeight="1" x14ac:dyDescent="0.25">
      <c r="A26" s="93"/>
      <c r="B26" s="93"/>
      <c r="C26" s="89"/>
    </row>
    <row r="27" spans="1:49" ht="15" customHeight="1" x14ac:dyDescent="0.2">
      <c r="A27" s="90" t="s">
        <v>259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49" ht="15" customHeight="1" x14ac:dyDescent="0.2">
      <c r="A28" s="11"/>
      <c r="B28" s="90" t="s">
        <v>260</v>
      </c>
      <c r="C28" s="90"/>
      <c r="D28" s="90"/>
      <c r="E28" s="90"/>
      <c r="F28" s="90"/>
      <c r="G28" s="90"/>
      <c r="H28" s="90"/>
      <c r="I28" s="90"/>
      <c r="J28" s="90"/>
      <c r="K28" s="9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49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49" ht="15" customHeight="1" x14ac:dyDescent="0.2">
      <c r="A30" s="9"/>
      <c r="B30" s="11"/>
      <c r="C30" s="11"/>
      <c r="D30" s="11"/>
      <c r="E30" s="11"/>
      <c r="F30" s="11"/>
      <c r="G30" s="11"/>
      <c r="H30" s="11"/>
      <c r="I30" s="11"/>
      <c r="J30" s="94" t="s">
        <v>258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</row>
    <row r="31" spans="1:49" ht="15" customHeight="1" x14ac:dyDescent="0.2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49" ht="15" customHeight="1" x14ac:dyDescent="0.2">
      <c r="A32" s="84"/>
    </row>
  </sheetData>
  <mergeCells count="45">
    <mergeCell ref="C5:I5"/>
    <mergeCell ref="AA5:AK5"/>
    <mergeCell ref="AM5:AV5"/>
    <mergeCell ref="A1:X1"/>
    <mergeCell ref="A2:X2"/>
    <mergeCell ref="Z2:AK2"/>
    <mergeCell ref="AL2:AV2"/>
    <mergeCell ref="W3:X3"/>
    <mergeCell ref="AA3:AK3"/>
    <mergeCell ref="AM3:AV3"/>
    <mergeCell ref="B4:I4"/>
    <mergeCell ref="K4:R4"/>
    <mergeCell ref="T4:X4"/>
    <mergeCell ref="AA4:AK4"/>
    <mergeCell ref="AM4:AV4"/>
    <mergeCell ref="A10:A12"/>
    <mergeCell ref="B10:D12"/>
    <mergeCell ref="E10:F12"/>
    <mergeCell ref="G10:I12"/>
    <mergeCell ref="J10:X12"/>
    <mergeCell ref="J14:X14"/>
    <mergeCell ref="C6:I6"/>
    <mergeCell ref="AA6:AK6"/>
    <mergeCell ref="AM6:AV6"/>
    <mergeCell ref="C7:I7"/>
    <mergeCell ref="C8:I8"/>
    <mergeCell ref="AA7:AK7"/>
    <mergeCell ref="AA8:AK8"/>
    <mergeCell ref="K6:W6"/>
    <mergeCell ref="A24:V24"/>
    <mergeCell ref="A26:B26"/>
    <mergeCell ref="J30:V30"/>
    <mergeCell ref="E17:F17"/>
    <mergeCell ref="J17:X17"/>
    <mergeCell ref="E18:F18"/>
    <mergeCell ref="J18:X18"/>
    <mergeCell ref="B13:D18"/>
    <mergeCell ref="G13:I18"/>
    <mergeCell ref="E15:F15"/>
    <mergeCell ref="J15:X15"/>
    <mergeCell ref="E16:F16"/>
    <mergeCell ref="J16:X16"/>
    <mergeCell ref="E13:F13"/>
    <mergeCell ref="J13:X13"/>
    <mergeCell ref="E14:F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showGridLines="0" zoomScaleNormal="100" workbookViewId="0">
      <selection activeCell="AJ22" sqref="AJ22"/>
    </sheetView>
  </sheetViews>
  <sheetFormatPr defaultColWidth="3.7109375" defaultRowHeight="15" customHeight="1" x14ac:dyDescent="0.2"/>
  <cols>
    <col min="1" max="1" width="3.7109375" style="39" customWidth="1"/>
    <col min="2" max="16384" width="3.7109375" style="1"/>
  </cols>
  <sheetData>
    <row r="1" spans="1:49" ht="18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8" customHeight="1" x14ac:dyDescent="0.2">
      <c r="A2" s="96" t="s">
        <v>154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" customHeight="1" thickBot="1" x14ac:dyDescent="0.25">
      <c r="V3" s="99"/>
      <c r="W3" s="99"/>
      <c r="X3" s="99"/>
      <c r="Z3" s="3" t="s">
        <v>2</v>
      </c>
      <c r="AA3" s="299" t="s">
        <v>248</v>
      </c>
      <c r="AB3" s="300"/>
      <c r="AC3" s="300"/>
      <c r="AD3" s="300"/>
      <c r="AE3" s="300"/>
      <c r="AF3" s="300"/>
      <c r="AG3" s="300"/>
      <c r="AH3" s="300"/>
      <c r="AI3" s="300"/>
      <c r="AJ3" s="300"/>
      <c r="AK3" s="301"/>
      <c r="AL3" s="4" t="s">
        <v>3</v>
      </c>
      <c r="AM3" s="95" t="s">
        <v>3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9" ht="15" customHeight="1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295" t="s">
        <v>177</v>
      </c>
      <c r="AB4" s="296"/>
      <c r="AC4" s="296"/>
      <c r="AD4" s="296"/>
      <c r="AE4" s="296"/>
      <c r="AF4" s="296"/>
      <c r="AG4" s="296"/>
      <c r="AH4" s="296"/>
      <c r="AI4" s="296"/>
      <c r="AJ4" s="296"/>
      <c r="AK4" s="297"/>
      <c r="AL4" s="4" t="s">
        <v>6</v>
      </c>
      <c r="AM4" s="95" t="s">
        <v>6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9" ht="15" customHeight="1" x14ac:dyDescent="0.2">
      <c r="B5" s="6" t="s">
        <v>2</v>
      </c>
      <c r="C5" s="112" t="str">
        <f>AM3</f>
        <v>A1</v>
      </c>
      <c r="D5" s="112"/>
      <c r="E5" s="112"/>
      <c r="F5" s="112"/>
      <c r="G5" s="112"/>
      <c r="H5" s="112"/>
      <c r="I5" s="113"/>
      <c r="Z5" s="3" t="s">
        <v>7</v>
      </c>
      <c r="AA5" s="298" t="s">
        <v>178</v>
      </c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4" t="s">
        <v>8</v>
      </c>
      <c r="AM5" s="95" t="s">
        <v>8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9" ht="15" customHeight="1" x14ac:dyDescent="0.25">
      <c r="B6" s="7" t="s">
        <v>5</v>
      </c>
      <c r="C6" s="103" t="str">
        <f>AM4</f>
        <v>A2</v>
      </c>
      <c r="D6" s="103"/>
      <c r="E6" s="103"/>
      <c r="F6" s="103"/>
      <c r="G6" s="103"/>
      <c r="H6" s="103"/>
      <c r="I6" s="104"/>
      <c r="L6" s="294" t="s">
        <v>219</v>
      </c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Z6" s="3" t="s">
        <v>9</v>
      </c>
      <c r="AA6" s="295" t="s">
        <v>251</v>
      </c>
      <c r="AB6" s="296"/>
      <c r="AC6" s="296"/>
      <c r="AD6" s="296"/>
      <c r="AE6" s="296"/>
      <c r="AF6" s="296"/>
      <c r="AG6" s="296"/>
      <c r="AH6" s="296"/>
      <c r="AI6" s="296"/>
      <c r="AJ6" s="296"/>
      <c r="AK6" s="297"/>
      <c r="AL6" s="4" t="s">
        <v>10</v>
      </c>
      <c r="AM6" s="95" t="s">
        <v>10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9" ht="15" customHeight="1" x14ac:dyDescent="0.2">
      <c r="B7" s="7" t="s">
        <v>7</v>
      </c>
      <c r="C7" s="103" t="str">
        <f>AM5</f>
        <v>A3</v>
      </c>
      <c r="D7" s="103"/>
      <c r="E7" s="103"/>
      <c r="F7" s="103"/>
      <c r="G7" s="103"/>
      <c r="H7" s="103"/>
      <c r="I7" s="104"/>
    </row>
    <row r="8" spans="1:49" ht="15" customHeight="1" thickBot="1" x14ac:dyDescent="0.25">
      <c r="B8" s="8" t="s">
        <v>9</v>
      </c>
      <c r="C8" s="114" t="str">
        <f>AM6</f>
        <v>A4</v>
      </c>
      <c r="D8" s="114"/>
      <c r="E8" s="114"/>
      <c r="F8" s="114"/>
      <c r="G8" s="114"/>
      <c r="H8" s="114"/>
      <c r="I8" s="115"/>
    </row>
    <row r="9" spans="1:49" ht="15" customHeight="1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9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9" ht="13.5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AT12" s="11"/>
      <c r="AU12" s="11"/>
      <c r="AV12" s="11"/>
      <c r="AW12" s="11"/>
    </row>
    <row r="13" spans="1:49" ht="15" customHeight="1" x14ac:dyDescent="0.2">
      <c r="A13" s="6">
        <v>1</v>
      </c>
      <c r="B13" s="195">
        <v>46000</v>
      </c>
      <c r="C13" s="135"/>
      <c r="D13" s="136"/>
      <c r="E13" s="130">
        <v>0.41666666666666669</v>
      </c>
      <c r="F13" s="131"/>
      <c r="G13" s="153" t="s">
        <v>249</v>
      </c>
      <c r="H13" s="154"/>
      <c r="I13" s="155"/>
      <c r="J13" s="191" t="str">
        <f>CONCATENATE(C5," ","-"," ",C8)</f>
        <v>A1 - A4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7">
        <v>2</v>
      </c>
      <c r="B14" s="137"/>
      <c r="C14" s="138"/>
      <c r="D14" s="139"/>
      <c r="E14" s="152">
        <v>0</v>
      </c>
      <c r="F14" s="251"/>
      <c r="G14" s="156"/>
      <c r="H14" s="157"/>
      <c r="I14" s="158"/>
      <c r="J14" s="193" t="str">
        <f>CONCATENATE(C6," ","-"," ",C7)</f>
        <v>A2 - A3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137"/>
      <c r="C15" s="138"/>
      <c r="D15" s="139"/>
      <c r="E15" s="152">
        <v>0</v>
      </c>
      <c r="F15" s="251"/>
      <c r="G15" s="156"/>
      <c r="H15" s="157"/>
      <c r="I15" s="158"/>
      <c r="J15" s="193" t="str">
        <f>CONCATENATE(C5," ","-"," ",C7)</f>
        <v>A1 - A3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7">
        <v>4</v>
      </c>
      <c r="B16" s="137"/>
      <c r="C16" s="138"/>
      <c r="D16" s="139"/>
      <c r="E16" s="152">
        <v>0</v>
      </c>
      <c r="F16" s="251"/>
      <c r="G16" s="156"/>
      <c r="H16" s="157"/>
      <c r="I16" s="158"/>
      <c r="J16" s="193" t="str">
        <f>CONCATENATE(C8," ","-"," ",C6)</f>
        <v>A4 - A2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12"/>
      <c r="AA16" s="12"/>
      <c r="AB16" s="12"/>
      <c r="AC16" s="12"/>
      <c r="AD16" s="12"/>
      <c r="AE16" s="12"/>
      <c r="AF16" s="12"/>
      <c r="AG16" s="12"/>
      <c r="AH16" s="25"/>
      <c r="AI16" s="15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137"/>
      <c r="C17" s="138"/>
      <c r="D17" s="139"/>
      <c r="E17" s="152">
        <v>0</v>
      </c>
      <c r="F17" s="251"/>
      <c r="G17" s="156"/>
      <c r="H17" s="157"/>
      <c r="I17" s="158"/>
      <c r="J17" s="193" t="str">
        <f>CONCATENATE(C5," ","-"," ",C6)</f>
        <v>A1 - A2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12"/>
      <c r="AA17" s="12"/>
      <c r="AB17" s="12"/>
      <c r="AC17" s="12"/>
      <c r="AD17" s="12"/>
      <c r="AE17" s="12"/>
      <c r="AF17" s="12"/>
      <c r="AG17" s="12"/>
      <c r="AH17" s="25"/>
      <c r="AI17" s="15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8">
        <v>6</v>
      </c>
      <c r="B18" s="208"/>
      <c r="C18" s="209"/>
      <c r="D18" s="210"/>
      <c r="E18" s="179">
        <v>0</v>
      </c>
      <c r="F18" s="255"/>
      <c r="G18" s="159"/>
      <c r="H18" s="160"/>
      <c r="I18" s="161"/>
      <c r="J18" s="203" t="str">
        <f>CONCATENATE(C7," ","-"," ",C8)</f>
        <v>A3 - A4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4"/>
      <c r="AH18" s="25"/>
      <c r="AI18" s="15"/>
    </row>
    <row r="19" spans="1:49" ht="15" customHeight="1" x14ac:dyDescent="0.2">
      <c r="A19" s="84"/>
      <c r="AH19" s="25"/>
      <c r="AI19" s="15"/>
    </row>
    <row r="20" spans="1:49" ht="15" customHeight="1" x14ac:dyDescent="0.2">
      <c r="A20" s="88" t="s">
        <v>253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AE20" s="15"/>
      <c r="AI20" s="15"/>
    </row>
    <row r="21" spans="1:49" ht="15" customHeight="1" x14ac:dyDescent="0.2">
      <c r="A21" s="88" t="s">
        <v>254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AE21" s="15"/>
      <c r="AI21" s="15"/>
    </row>
    <row r="22" spans="1:49" ht="15" customHeight="1" x14ac:dyDescent="0.2">
      <c r="A22" s="88" t="s">
        <v>255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AE22" s="15"/>
      <c r="AI22" s="15"/>
    </row>
    <row r="23" spans="1:49" ht="15" customHeight="1" x14ac:dyDescent="0.2">
      <c r="A23" s="88" t="s">
        <v>256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AE23" s="15"/>
    </row>
    <row r="24" spans="1:49" ht="15" customHeight="1" x14ac:dyDescent="0.2">
      <c r="A24" s="92" t="s">
        <v>257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</row>
    <row r="25" spans="1:49" ht="15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</row>
    <row r="26" spans="1:49" ht="15" customHeight="1" x14ac:dyDescent="0.25">
      <c r="A26" s="93"/>
      <c r="B26" s="93"/>
      <c r="C26" s="89"/>
    </row>
    <row r="27" spans="1:49" ht="15" customHeight="1" x14ac:dyDescent="0.2">
      <c r="A27" s="90" t="s">
        <v>259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49" ht="15" customHeight="1" x14ac:dyDescent="0.2">
      <c r="A28" s="11"/>
      <c r="B28" s="90" t="s">
        <v>260</v>
      </c>
      <c r="C28" s="90"/>
      <c r="D28" s="90"/>
      <c r="E28" s="90"/>
      <c r="F28" s="90"/>
      <c r="G28" s="90"/>
      <c r="H28" s="90"/>
      <c r="I28" s="90"/>
      <c r="J28" s="90"/>
      <c r="K28" s="90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49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49" ht="15" customHeight="1" x14ac:dyDescent="0.2">
      <c r="A30" s="9"/>
      <c r="B30" s="11"/>
      <c r="C30" s="11"/>
      <c r="D30" s="11"/>
      <c r="E30" s="11"/>
      <c r="F30" s="11"/>
      <c r="G30" s="11"/>
      <c r="H30" s="11"/>
      <c r="I30" s="11"/>
      <c r="J30" s="94" t="s">
        <v>258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</row>
    <row r="31" spans="1:49" ht="15" customHeight="1" x14ac:dyDescent="0.2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49" ht="15" customHeight="1" x14ac:dyDescent="0.2">
      <c r="A32" s="84"/>
    </row>
  </sheetData>
  <mergeCells count="43">
    <mergeCell ref="C5:I5"/>
    <mergeCell ref="AA5:AK5"/>
    <mergeCell ref="AM5:AV5"/>
    <mergeCell ref="A1:X1"/>
    <mergeCell ref="A2:X2"/>
    <mergeCell ref="Z2:AK2"/>
    <mergeCell ref="AL2:AV2"/>
    <mergeCell ref="V3:X3"/>
    <mergeCell ref="AA3:AK3"/>
    <mergeCell ref="AM3:AV3"/>
    <mergeCell ref="B4:I4"/>
    <mergeCell ref="K4:R4"/>
    <mergeCell ref="T4:X4"/>
    <mergeCell ref="AA4:AK4"/>
    <mergeCell ref="AM4:AV4"/>
    <mergeCell ref="A10:A12"/>
    <mergeCell ref="B10:D12"/>
    <mergeCell ref="E10:F12"/>
    <mergeCell ref="G10:I12"/>
    <mergeCell ref="J10:X12"/>
    <mergeCell ref="J14:X14"/>
    <mergeCell ref="C6:I6"/>
    <mergeCell ref="AA6:AK6"/>
    <mergeCell ref="AM6:AV6"/>
    <mergeCell ref="C7:I7"/>
    <mergeCell ref="C8:I8"/>
    <mergeCell ref="L6:X6"/>
    <mergeCell ref="A24:U24"/>
    <mergeCell ref="A26:B26"/>
    <mergeCell ref="J30:U30"/>
    <mergeCell ref="E17:F17"/>
    <mergeCell ref="J17:X17"/>
    <mergeCell ref="E18:F18"/>
    <mergeCell ref="J18:X18"/>
    <mergeCell ref="B13:D18"/>
    <mergeCell ref="G13:I18"/>
    <mergeCell ref="E15:F15"/>
    <mergeCell ref="J15:X15"/>
    <mergeCell ref="E16:F16"/>
    <mergeCell ref="J16:X16"/>
    <mergeCell ref="E13:F13"/>
    <mergeCell ref="J13:X13"/>
    <mergeCell ref="E14:F1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7"/>
  <sheetViews>
    <sheetView showGridLines="0" topLeftCell="A10" zoomScaleNormal="100" workbookViewId="0">
      <selection activeCell="AG29" sqref="AG29"/>
    </sheetView>
  </sheetViews>
  <sheetFormatPr defaultColWidth="3.7109375" defaultRowHeight="15" customHeight="1" x14ac:dyDescent="0.2"/>
  <cols>
    <col min="1" max="1" width="3.7109375" style="14" customWidth="1"/>
    <col min="2" max="27" width="3.7109375" style="1" customWidth="1"/>
    <col min="28" max="16384" width="3.7109375" style="1"/>
  </cols>
  <sheetData>
    <row r="1" spans="1:51" ht="15.75" customHeight="1" x14ac:dyDescent="0.2">
      <c r="A1" s="96" t="s">
        <v>112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51" ht="15.75" customHeight="1" x14ac:dyDescent="0.2">
      <c r="A2" s="96" t="s">
        <v>127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51" ht="15.75" thickBot="1" x14ac:dyDescent="0.25">
      <c r="V3" s="99"/>
      <c r="W3" s="99"/>
      <c r="Z3" s="3" t="s">
        <v>2</v>
      </c>
      <c r="AA3" s="224" t="s">
        <v>168</v>
      </c>
      <c r="AB3" s="224" t="s">
        <v>38</v>
      </c>
      <c r="AC3" s="224" t="s">
        <v>38</v>
      </c>
      <c r="AD3" s="224" t="s">
        <v>38</v>
      </c>
      <c r="AE3" s="224" t="s">
        <v>38</v>
      </c>
      <c r="AF3" s="224" t="s">
        <v>38</v>
      </c>
      <c r="AG3" s="224" t="s">
        <v>38</v>
      </c>
      <c r="AH3" s="224" t="s">
        <v>38</v>
      </c>
      <c r="AI3" s="224" t="s">
        <v>38</v>
      </c>
      <c r="AJ3" s="224" t="s">
        <v>38</v>
      </c>
      <c r="AK3" s="224" t="s">
        <v>38</v>
      </c>
      <c r="AL3" s="4" t="s">
        <v>3</v>
      </c>
      <c r="AM3" s="95" t="s">
        <v>172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51" ht="13.5" thickBot="1" x14ac:dyDescent="0.25">
      <c r="B4" s="262" t="s">
        <v>4</v>
      </c>
      <c r="C4" s="263"/>
      <c r="D4" s="263"/>
      <c r="E4" s="263"/>
      <c r="F4" s="263"/>
      <c r="G4" s="263"/>
      <c r="H4" s="263"/>
      <c r="I4" s="264"/>
      <c r="J4" s="5"/>
      <c r="K4" s="262" t="s">
        <v>39</v>
      </c>
      <c r="L4" s="263"/>
      <c r="M4" s="263"/>
      <c r="N4" s="263"/>
      <c r="O4" s="263"/>
      <c r="P4" s="263"/>
      <c r="Q4" s="263"/>
      <c r="R4" s="264"/>
      <c r="T4" s="262" t="s">
        <v>72</v>
      </c>
      <c r="U4" s="263"/>
      <c r="V4" s="263"/>
      <c r="W4" s="263"/>
      <c r="X4" s="264"/>
      <c r="Z4" s="3" t="s">
        <v>5</v>
      </c>
      <c r="AA4" s="224" t="s">
        <v>169</v>
      </c>
      <c r="AB4" s="224" t="s">
        <v>128</v>
      </c>
      <c r="AC4" s="224" t="s">
        <v>128</v>
      </c>
      <c r="AD4" s="224" t="s">
        <v>128</v>
      </c>
      <c r="AE4" s="224" t="s">
        <v>128</v>
      </c>
      <c r="AF4" s="224" t="s">
        <v>128</v>
      </c>
      <c r="AG4" s="224" t="s">
        <v>128</v>
      </c>
      <c r="AH4" s="224" t="s">
        <v>128</v>
      </c>
      <c r="AI4" s="224" t="s">
        <v>128</v>
      </c>
      <c r="AJ4" s="224" t="s">
        <v>128</v>
      </c>
      <c r="AK4" s="224" t="s">
        <v>128</v>
      </c>
      <c r="AL4" s="4" t="s">
        <v>6</v>
      </c>
      <c r="AM4" s="95" t="s">
        <v>174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51" ht="12.75" x14ac:dyDescent="0.2">
      <c r="B5" s="6" t="s">
        <v>2</v>
      </c>
      <c r="C5" s="112" t="str">
        <f>AM3</f>
        <v>Evliya Çelebi Turizm M.T.A.L.</v>
      </c>
      <c r="D5" s="112"/>
      <c r="E5" s="112"/>
      <c r="F5" s="112"/>
      <c r="G5" s="112"/>
      <c r="H5" s="112"/>
      <c r="I5" s="113"/>
      <c r="K5" s="6" t="s">
        <v>2</v>
      </c>
      <c r="L5" s="112" t="str">
        <f>AM6</f>
        <v>Seyhan Cengiz Turhan Anadolu Lisesi</v>
      </c>
      <c r="M5" s="112"/>
      <c r="N5" s="112"/>
      <c r="O5" s="112"/>
      <c r="P5" s="112"/>
      <c r="Q5" s="112"/>
      <c r="R5" s="113"/>
      <c r="T5" s="6" t="s">
        <v>2</v>
      </c>
      <c r="U5" s="112" t="str">
        <f>AM9</f>
        <v>75.Yıl Karabük Anadolu Lisesi</v>
      </c>
      <c r="V5" s="112"/>
      <c r="W5" s="112"/>
      <c r="X5" s="113"/>
      <c r="Z5" s="3" t="s">
        <v>7</v>
      </c>
      <c r="AA5" s="224" t="s">
        <v>158</v>
      </c>
      <c r="AB5" s="224" t="s">
        <v>56</v>
      </c>
      <c r="AC5" s="224" t="s">
        <v>56</v>
      </c>
      <c r="AD5" s="224" t="s">
        <v>56</v>
      </c>
      <c r="AE5" s="224" t="s">
        <v>56</v>
      </c>
      <c r="AF5" s="224" t="s">
        <v>56</v>
      </c>
      <c r="AG5" s="224" t="s">
        <v>56</v>
      </c>
      <c r="AH5" s="224" t="s">
        <v>56</v>
      </c>
      <c r="AI5" s="224" t="s">
        <v>56</v>
      </c>
      <c r="AJ5" s="224" t="s">
        <v>56</v>
      </c>
      <c r="AK5" s="224" t="s">
        <v>56</v>
      </c>
      <c r="AL5" s="4" t="s">
        <v>8</v>
      </c>
      <c r="AM5" s="225" t="s">
        <v>173</v>
      </c>
      <c r="AN5" s="226"/>
      <c r="AO5" s="226"/>
      <c r="AP5" s="226"/>
      <c r="AQ5" s="226"/>
      <c r="AR5" s="226"/>
      <c r="AS5" s="226"/>
      <c r="AT5" s="226"/>
      <c r="AU5" s="226"/>
      <c r="AV5" s="227"/>
    </row>
    <row r="6" spans="1:51" ht="12.75" x14ac:dyDescent="0.2">
      <c r="B6" s="7" t="s">
        <v>5</v>
      </c>
      <c r="C6" s="103" t="str">
        <f>AM4</f>
        <v>Safr. Borsa İstanbul Güzel Sanatlar Lisesi</v>
      </c>
      <c r="D6" s="103"/>
      <c r="E6" s="103"/>
      <c r="F6" s="103"/>
      <c r="G6" s="103"/>
      <c r="H6" s="103"/>
      <c r="I6" s="104"/>
      <c r="K6" s="7" t="s">
        <v>5</v>
      </c>
      <c r="L6" s="103" t="str">
        <f>AM7</f>
        <v>Prof. Dr. Süheyl Ünver M.T.A.L.</v>
      </c>
      <c r="M6" s="103"/>
      <c r="N6" s="103"/>
      <c r="O6" s="103"/>
      <c r="P6" s="103"/>
      <c r="Q6" s="103"/>
      <c r="R6" s="104"/>
      <c r="T6" s="7" t="s">
        <v>5</v>
      </c>
      <c r="U6" s="103" t="str">
        <f>AM10</f>
        <v>Eskipazar Çok Programlı Anadolu Lisesi</v>
      </c>
      <c r="V6" s="103"/>
      <c r="W6" s="103"/>
      <c r="X6" s="104"/>
      <c r="Z6" s="3" t="s">
        <v>9</v>
      </c>
      <c r="AA6" s="228" t="s">
        <v>170</v>
      </c>
      <c r="AB6" s="228" t="s">
        <v>106</v>
      </c>
      <c r="AC6" s="228" t="s">
        <v>106</v>
      </c>
      <c r="AD6" s="228" t="s">
        <v>106</v>
      </c>
      <c r="AE6" s="228" t="s">
        <v>106</v>
      </c>
      <c r="AF6" s="228" t="s">
        <v>106</v>
      </c>
      <c r="AG6" s="228" t="s">
        <v>106</v>
      </c>
      <c r="AH6" s="228" t="s">
        <v>106</v>
      </c>
      <c r="AI6" s="228" t="s">
        <v>106</v>
      </c>
      <c r="AJ6" s="228" t="s">
        <v>106</v>
      </c>
      <c r="AK6" s="228" t="s">
        <v>106</v>
      </c>
      <c r="AL6" s="4" t="s">
        <v>40</v>
      </c>
      <c r="AM6" s="95" t="s">
        <v>160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51" ht="13.5" thickBot="1" x14ac:dyDescent="0.25">
      <c r="B7" s="8" t="s">
        <v>7</v>
      </c>
      <c r="C7" s="114" t="str">
        <f>AM5</f>
        <v>Safranbolu M.T.A.L.</v>
      </c>
      <c r="D7" s="114"/>
      <c r="E7" s="114"/>
      <c r="F7" s="114"/>
      <c r="G7" s="114"/>
      <c r="H7" s="114"/>
      <c r="I7" s="115"/>
      <c r="K7" s="8" t="s">
        <v>7</v>
      </c>
      <c r="L7" s="114" t="str">
        <f>AM8</f>
        <v>Yahya Kemal Beyatlı Kız M.T.A.L.</v>
      </c>
      <c r="M7" s="114"/>
      <c r="N7" s="114"/>
      <c r="O7" s="114"/>
      <c r="P7" s="114"/>
      <c r="Q7" s="114"/>
      <c r="R7" s="115"/>
      <c r="T7" s="8" t="s">
        <v>7</v>
      </c>
      <c r="U7" s="114" t="str">
        <f>AM11</f>
        <v>Karabük Ovacık Spor Lisesi</v>
      </c>
      <c r="V7" s="114"/>
      <c r="W7" s="114"/>
      <c r="X7" s="115"/>
      <c r="Z7" s="3" t="s">
        <v>41</v>
      </c>
      <c r="AA7" s="228" t="s">
        <v>162</v>
      </c>
      <c r="AB7" s="228" t="s">
        <v>28</v>
      </c>
      <c r="AC7" s="228" t="s">
        <v>28</v>
      </c>
      <c r="AD7" s="228" t="s">
        <v>28</v>
      </c>
      <c r="AE7" s="228" t="s">
        <v>28</v>
      </c>
      <c r="AF7" s="228" t="s">
        <v>28</v>
      </c>
      <c r="AG7" s="228" t="s">
        <v>28</v>
      </c>
      <c r="AH7" s="228" t="s">
        <v>28</v>
      </c>
      <c r="AI7" s="228" t="s">
        <v>28</v>
      </c>
      <c r="AJ7" s="228" t="s">
        <v>28</v>
      </c>
      <c r="AK7" s="228" t="s">
        <v>28</v>
      </c>
      <c r="AL7" s="4" t="s">
        <v>42</v>
      </c>
      <c r="AM7" s="95" t="s">
        <v>170</v>
      </c>
      <c r="AN7" s="95"/>
      <c r="AO7" s="95"/>
      <c r="AP7" s="95"/>
      <c r="AQ7" s="95"/>
      <c r="AR7" s="95"/>
      <c r="AS7" s="95"/>
      <c r="AT7" s="95"/>
      <c r="AU7" s="95"/>
      <c r="AV7" s="95"/>
    </row>
    <row r="8" spans="1:51" ht="13.5" thickBot="1" x14ac:dyDescent="0.25">
      <c r="B8" s="9"/>
      <c r="C8" s="10"/>
      <c r="D8" s="10"/>
      <c r="E8" s="10"/>
      <c r="F8" s="10"/>
      <c r="G8" s="10"/>
      <c r="H8" s="10"/>
      <c r="I8" s="10"/>
      <c r="K8" s="9"/>
      <c r="L8" s="10"/>
      <c r="M8" s="10"/>
      <c r="N8" s="10"/>
      <c r="O8" s="10"/>
      <c r="P8" s="10"/>
      <c r="Q8" s="10"/>
      <c r="R8" s="10"/>
      <c r="T8" s="9"/>
      <c r="U8" s="10"/>
      <c r="V8" s="10"/>
      <c r="W8" s="10"/>
      <c r="X8" s="10"/>
      <c r="Z8" s="3" t="s">
        <v>43</v>
      </c>
      <c r="AA8" s="228" t="s">
        <v>166</v>
      </c>
      <c r="AB8" s="228" t="s">
        <v>29</v>
      </c>
      <c r="AC8" s="228" t="s">
        <v>29</v>
      </c>
      <c r="AD8" s="228" t="s">
        <v>29</v>
      </c>
      <c r="AE8" s="228" t="s">
        <v>29</v>
      </c>
      <c r="AF8" s="228" t="s">
        <v>29</v>
      </c>
      <c r="AG8" s="228" t="s">
        <v>29</v>
      </c>
      <c r="AH8" s="228" t="s">
        <v>29</v>
      </c>
      <c r="AI8" s="228" t="s">
        <v>29</v>
      </c>
      <c r="AJ8" s="228" t="s">
        <v>29</v>
      </c>
      <c r="AK8" s="228" t="s">
        <v>29</v>
      </c>
      <c r="AL8" s="4" t="s">
        <v>44</v>
      </c>
      <c r="AM8" s="95" t="s">
        <v>168</v>
      </c>
      <c r="AN8" s="95"/>
      <c r="AO8" s="95"/>
      <c r="AP8" s="95"/>
      <c r="AQ8" s="95"/>
      <c r="AR8" s="95"/>
      <c r="AS8" s="95"/>
      <c r="AT8" s="95"/>
      <c r="AU8" s="95"/>
      <c r="AV8" s="95"/>
    </row>
    <row r="9" spans="1:51" ht="13.5" thickBot="1" x14ac:dyDescent="0.25">
      <c r="B9" s="262" t="s">
        <v>75</v>
      </c>
      <c r="C9" s="263"/>
      <c r="D9" s="263"/>
      <c r="E9" s="263"/>
      <c r="F9" s="263"/>
      <c r="G9" s="263"/>
      <c r="H9" s="263"/>
      <c r="I9" s="264"/>
      <c r="K9" s="27"/>
      <c r="L9" s="27"/>
      <c r="M9" s="27"/>
      <c r="N9" s="27"/>
      <c r="O9" s="27"/>
      <c r="P9" s="27"/>
      <c r="Q9" s="27"/>
      <c r="R9" s="27"/>
      <c r="T9" s="9"/>
      <c r="U9" s="10"/>
      <c r="V9" s="10"/>
      <c r="W9" s="10"/>
      <c r="X9" s="10"/>
      <c r="Z9" s="3" t="s">
        <v>63</v>
      </c>
      <c r="AA9" s="228" t="s">
        <v>171</v>
      </c>
      <c r="AB9" s="228" t="s">
        <v>116</v>
      </c>
      <c r="AC9" s="228" t="s">
        <v>116</v>
      </c>
      <c r="AD9" s="228" t="s">
        <v>116</v>
      </c>
      <c r="AE9" s="228" t="s">
        <v>116</v>
      </c>
      <c r="AF9" s="228" t="s">
        <v>116</v>
      </c>
      <c r="AG9" s="228" t="s">
        <v>116</v>
      </c>
      <c r="AH9" s="228" t="s">
        <v>116</v>
      </c>
      <c r="AI9" s="228" t="s">
        <v>116</v>
      </c>
      <c r="AJ9" s="228" t="s">
        <v>116</v>
      </c>
      <c r="AK9" s="228" t="s">
        <v>116</v>
      </c>
      <c r="AL9" s="4" t="s">
        <v>79</v>
      </c>
      <c r="AM9" s="95" t="s">
        <v>158</v>
      </c>
      <c r="AN9" s="95"/>
      <c r="AO9" s="95"/>
      <c r="AP9" s="95"/>
      <c r="AQ9" s="95"/>
      <c r="AR9" s="95"/>
      <c r="AS9" s="95"/>
      <c r="AT9" s="95"/>
      <c r="AU9" s="95"/>
      <c r="AV9" s="95"/>
    </row>
    <row r="10" spans="1:51" ht="12.75" x14ac:dyDescent="0.2">
      <c r="B10" s="6" t="s">
        <v>2</v>
      </c>
      <c r="C10" s="112" t="str">
        <f>AM12</f>
        <v>Karabük Mehmet Vergili Fen Lisesi</v>
      </c>
      <c r="D10" s="112"/>
      <c r="E10" s="112"/>
      <c r="F10" s="112"/>
      <c r="G10" s="112"/>
      <c r="H10" s="112"/>
      <c r="I10" s="113"/>
      <c r="K10" s="29"/>
      <c r="L10" s="30"/>
      <c r="M10" s="30"/>
      <c r="N10" s="30"/>
      <c r="O10" s="30"/>
      <c r="P10" s="30"/>
      <c r="Q10" s="30"/>
      <c r="R10" s="30"/>
      <c r="T10" s="9"/>
      <c r="U10" s="10"/>
      <c r="V10" s="10"/>
      <c r="W10" s="10"/>
      <c r="X10" s="10"/>
      <c r="Z10" s="3" t="s">
        <v>74</v>
      </c>
      <c r="AA10" s="228" t="s">
        <v>160</v>
      </c>
      <c r="AB10" s="228" t="s">
        <v>68</v>
      </c>
      <c r="AC10" s="228" t="s">
        <v>68</v>
      </c>
      <c r="AD10" s="228" t="s">
        <v>68</v>
      </c>
      <c r="AE10" s="228" t="s">
        <v>68</v>
      </c>
      <c r="AF10" s="228" t="s">
        <v>68</v>
      </c>
      <c r="AG10" s="228" t="s">
        <v>68</v>
      </c>
      <c r="AH10" s="228" t="s">
        <v>68</v>
      </c>
      <c r="AI10" s="228" t="s">
        <v>68</v>
      </c>
      <c r="AJ10" s="228" t="s">
        <v>68</v>
      </c>
      <c r="AK10" s="228" t="s">
        <v>68</v>
      </c>
      <c r="AL10" s="4" t="s">
        <v>81</v>
      </c>
      <c r="AM10" s="95" t="s">
        <v>171</v>
      </c>
      <c r="AN10" s="95"/>
      <c r="AO10" s="95"/>
      <c r="AP10" s="95"/>
      <c r="AQ10" s="95"/>
      <c r="AR10" s="95"/>
      <c r="AS10" s="95"/>
      <c r="AT10" s="95"/>
      <c r="AU10" s="95"/>
      <c r="AV10" s="95"/>
    </row>
    <row r="11" spans="1:51" ht="12.75" x14ac:dyDescent="0.2">
      <c r="B11" s="7" t="s">
        <v>5</v>
      </c>
      <c r="C11" s="103" t="str">
        <f>AM13</f>
        <v>Vakıfbank Zübeyde Hanım Anadolu Lisesi</v>
      </c>
      <c r="D11" s="103"/>
      <c r="E11" s="103"/>
      <c r="F11" s="103"/>
      <c r="G11" s="103"/>
      <c r="H11" s="103"/>
      <c r="I11" s="104"/>
      <c r="K11" s="29"/>
      <c r="L11" s="30"/>
      <c r="M11" s="30"/>
      <c r="N11" s="30"/>
      <c r="O11" s="30"/>
      <c r="P11" s="30"/>
      <c r="Q11" s="30"/>
      <c r="R11" s="30"/>
      <c r="T11" s="9"/>
      <c r="U11" s="10"/>
      <c r="V11" s="10"/>
      <c r="W11" s="10"/>
      <c r="X11" s="10"/>
      <c r="Z11" s="3" t="s">
        <v>76</v>
      </c>
      <c r="AA11" s="228" t="s">
        <v>172</v>
      </c>
      <c r="AB11" s="228" t="s">
        <v>30</v>
      </c>
      <c r="AC11" s="228" t="s">
        <v>30</v>
      </c>
      <c r="AD11" s="228" t="s">
        <v>30</v>
      </c>
      <c r="AE11" s="228" t="s">
        <v>30</v>
      </c>
      <c r="AF11" s="228" t="s">
        <v>30</v>
      </c>
      <c r="AG11" s="228" t="s">
        <v>30</v>
      </c>
      <c r="AH11" s="228" t="s">
        <v>30</v>
      </c>
      <c r="AI11" s="228" t="s">
        <v>30</v>
      </c>
      <c r="AJ11" s="228" t="s">
        <v>30</v>
      </c>
      <c r="AK11" s="228" t="s">
        <v>30</v>
      </c>
      <c r="AL11" s="4" t="s">
        <v>83</v>
      </c>
      <c r="AM11" s="95" t="s">
        <v>166</v>
      </c>
      <c r="AN11" s="95"/>
      <c r="AO11" s="95"/>
      <c r="AP11" s="95"/>
      <c r="AQ11" s="95"/>
      <c r="AR11" s="95"/>
      <c r="AS11" s="95"/>
      <c r="AT11" s="95"/>
      <c r="AU11" s="95"/>
      <c r="AV11" s="95"/>
    </row>
    <row r="12" spans="1:51" ht="13.5" thickBot="1" x14ac:dyDescent="0.25">
      <c r="B12" s="8" t="s">
        <v>7</v>
      </c>
      <c r="C12" s="114" t="str">
        <f>AM14</f>
        <v>Cemil Meriç Kız M.T.A.L.</v>
      </c>
      <c r="D12" s="114"/>
      <c r="E12" s="114"/>
      <c r="F12" s="114"/>
      <c r="G12" s="114"/>
      <c r="H12" s="114"/>
      <c r="I12" s="115"/>
      <c r="K12" s="29"/>
      <c r="L12" s="30"/>
      <c r="M12" s="30"/>
      <c r="N12" s="30"/>
      <c r="O12" s="30"/>
      <c r="P12" s="30"/>
      <c r="Q12" s="30"/>
      <c r="R12" s="30"/>
      <c r="T12" s="9"/>
      <c r="U12" s="10"/>
      <c r="V12" s="10"/>
      <c r="W12" s="10"/>
      <c r="X12" s="10"/>
      <c r="Z12" s="3" t="s">
        <v>78</v>
      </c>
      <c r="AA12" s="228" t="s">
        <v>163</v>
      </c>
      <c r="AB12" s="228" t="s">
        <v>36</v>
      </c>
      <c r="AC12" s="228" t="s">
        <v>36</v>
      </c>
      <c r="AD12" s="228" t="s">
        <v>36</v>
      </c>
      <c r="AE12" s="228" t="s">
        <v>36</v>
      </c>
      <c r="AF12" s="228" t="s">
        <v>36</v>
      </c>
      <c r="AG12" s="228" t="s">
        <v>36</v>
      </c>
      <c r="AH12" s="228" t="s">
        <v>36</v>
      </c>
      <c r="AI12" s="228" t="s">
        <v>36</v>
      </c>
      <c r="AJ12" s="228" t="s">
        <v>36</v>
      </c>
      <c r="AK12" s="228" t="s">
        <v>36</v>
      </c>
      <c r="AL12" s="4" t="s">
        <v>87</v>
      </c>
      <c r="AM12" s="95" t="s">
        <v>163</v>
      </c>
      <c r="AN12" s="95"/>
      <c r="AO12" s="95"/>
      <c r="AP12" s="95"/>
      <c r="AQ12" s="95"/>
      <c r="AR12" s="95"/>
      <c r="AS12" s="95"/>
      <c r="AT12" s="95"/>
      <c r="AU12" s="95"/>
      <c r="AV12" s="95"/>
    </row>
    <row r="13" spans="1:51" ht="12.75" x14ac:dyDescent="0.2">
      <c r="B13" s="9"/>
      <c r="C13" s="10"/>
      <c r="D13" s="10"/>
      <c r="E13" s="10"/>
      <c r="F13" s="10"/>
      <c r="G13" s="10"/>
      <c r="H13" s="10"/>
      <c r="I13" s="10"/>
      <c r="K13" s="29"/>
      <c r="L13" s="30"/>
      <c r="M13" s="30"/>
      <c r="N13" s="30"/>
      <c r="O13" s="30"/>
      <c r="P13" s="30"/>
      <c r="Q13" s="30"/>
      <c r="R13" s="30"/>
      <c r="T13" s="9"/>
      <c r="U13" s="10"/>
      <c r="V13" s="10"/>
      <c r="W13" s="10"/>
      <c r="X13" s="10"/>
      <c r="Z13" s="3" t="s">
        <v>80</v>
      </c>
      <c r="AA13" s="228" t="s">
        <v>174</v>
      </c>
      <c r="AB13" s="228" t="s">
        <v>115</v>
      </c>
      <c r="AC13" s="228" t="s">
        <v>115</v>
      </c>
      <c r="AD13" s="228" t="s">
        <v>115</v>
      </c>
      <c r="AE13" s="228" t="s">
        <v>115</v>
      </c>
      <c r="AF13" s="228" t="s">
        <v>115</v>
      </c>
      <c r="AG13" s="228" t="s">
        <v>115</v>
      </c>
      <c r="AH13" s="228" t="s">
        <v>115</v>
      </c>
      <c r="AI13" s="228" t="s">
        <v>115</v>
      </c>
      <c r="AJ13" s="228" t="s">
        <v>115</v>
      </c>
      <c r="AK13" s="228" t="s">
        <v>115</v>
      </c>
      <c r="AL13" s="4" t="s">
        <v>89</v>
      </c>
      <c r="AM13" s="95" t="s">
        <v>162</v>
      </c>
      <c r="AN13" s="95"/>
      <c r="AO13" s="95"/>
      <c r="AP13" s="95"/>
      <c r="AQ13" s="95"/>
      <c r="AR13" s="95"/>
      <c r="AS13" s="95"/>
      <c r="AT13" s="95"/>
      <c r="AU13" s="95"/>
      <c r="AV13" s="95"/>
    </row>
    <row r="14" spans="1:51" ht="13.5" thickBot="1" x14ac:dyDescent="0.25">
      <c r="B14" s="9"/>
      <c r="C14" s="10"/>
      <c r="D14" s="10"/>
      <c r="E14" s="10"/>
      <c r="F14" s="10"/>
      <c r="G14" s="10"/>
      <c r="H14" s="10"/>
      <c r="I14" s="10"/>
      <c r="K14" s="29"/>
      <c r="L14" s="30"/>
      <c r="M14" s="30"/>
      <c r="N14" s="30"/>
      <c r="O14" s="30"/>
      <c r="P14" s="30"/>
      <c r="Q14" s="30"/>
      <c r="R14" s="30"/>
      <c r="T14" s="9"/>
      <c r="U14" s="10"/>
      <c r="V14" s="10"/>
      <c r="W14" s="10"/>
      <c r="X14" s="10"/>
      <c r="Z14" s="3" t="s">
        <v>82</v>
      </c>
      <c r="AA14" s="228" t="s">
        <v>173</v>
      </c>
      <c r="AB14" s="228" t="s">
        <v>107</v>
      </c>
      <c r="AC14" s="228" t="s">
        <v>107</v>
      </c>
      <c r="AD14" s="228" t="s">
        <v>107</v>
      </c>
      <c r="AE14" s="228" t="s">
        <v>107</v>
      </c>
      <c r="AF14" s="228" t="s">
        <v>107</v>
      </c>
      <c r="AG14" s="228" t="s">
        <v>107</v>
      </c>
      <c r="AH14" s="228" t="s">
        <v>107</v>
      </c>
      <c r="AI14" s="228" t="s">
        <v>107</v>
      </c>
      <c r="AJ14" s="228" t="s">
        <v>107</v>
      </c>
      <c r="AK14" s="228" t="s">
        <v>107</v>
      </c>
      <c r="AL14" s="4" t="s">
        <v>91</v>
      </c>
      <c r="AM14" s="95" t="s">
        <v>169</v>
      </c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51" ht="12.75" customHeight="1" x14ac:dyDescent="0.2">
      <c r="A15" s="116" t="s">
        <v>11</v>
      </c>
      <c r="B15" s="119" t="s">
        <v>12</v>
      </c>
      <c r="C15" s="120"/>
      <c r="D15" s="121"/>
      <c r="E15" s="119" t="s">
        <v>13</v>
      </c>
      <c r="F15" s="121"/>
      <c r="G15" s="119" t="s">
        <v>14</v>
      </c>
      <c r="H15" s="120"/>
      <c r="I15" s="121"/>
      <c r="J15" s="284" t="s">
        <v>0</v>
      </c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6"/>
      <c r="Z15" s="29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32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</row>
    <row r="16" spans="1:51" ht="12.75" customHeight="1" x14ac:dyDescent="0.2">
      <c r="A16" s="117"/>
      <c r="B16" s="122"/>
      <c r="C16" s="123"/>
      <c r="D16" s="124"/>
      <c r="E16" s="122"/>
      <c r="F16" s="124"/>
      <c r="G16" s="122"/>
      <c r="H16" s="123"/>
      <c r="I16" s="124"/>
      <c r="J16" s="287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1"/>
      <c r="AY16" s="11"/>
    </row>
    <row r="17" spans="1:51" ht="13.5" customHeight="1" thickBot="1" x14ac:dyDescent="0.25">
      <c r="A17" s="118"/>
      <c r="B17" s="125"/>
      <c r="C17" s="126"/>
      <c r="D17" s="127"/>
      <c r="E17" s="125"/>
      <c r="F17" s="127"/>
      <c r="G17" s="125"/>
      <c r="H17" s="126"/>
      <c r="I17" s="127"/>
      <c r="J17" s="290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1"/>
      <c r="AY17" s="11"/>
    </row>
    <row r="18" spans="1:51" ht="15" customHeight="1" x14ac:dyDescent="0.2">
      <c r="A18" s="19">
        <v>1</v>
      </c>
      <c r="B18" s="195">
        <v>46077</v>
      </c>
      <c r="C18" s="135"/>
      <c r="D18" s="136"/>
      <c r="E18" s="130">
        <v>0.41666666666666669</v>
      </c>
      <c r="F18" s="131"/>
      <c r="G18" s="302" t="s">
        <v>229</v>
      </c>
      <c r="H18" s="303"/>
      <c r="I18" s="304"/>
      <c r="J18" s="132" t="str">
        <f>CONCATENATE(C5," ","-"," ",C6)</f>
        <v>Evliya Çelebi Turizm M.T.A.L. - Safr. Borsa İstanbul Güzel Sanatlar Lisesi</v>
      </c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3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1"/>
      <c r="AY18" s="11"/>
    </row>
    <row r="19" spans="1:51" ht="15" customHeight="1" x14ac:dyDescent="0.2">
      <c r="A19" s="20">
        <v>2</v>
      </c>
      <c r="B19" s="137"/>
      <c r="C19" s="138"/>
      <c r="D19" s="139"/>
      <c r="E19" s="152">
        <v>0</v>
      </c>
      <c r="F19" s="152"/>
      <c r="G19" s="305"/>
      <c r="H19" s="306"/>
      <c r="I19" s="307"/>
      <c r="J19" s="128" t="str">
        <f>CONCATENATE(L5," ","-"," ",L6)</f>
        <v>Seyhan Cengiz Turhan Anadolu Lisesi - Prof. Dr. Süheyl Ünver M.T.A.L.</v>
      </c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9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1"/>
      <c r="AY19" s="11"/>
    </row>
    <row r="20" spans="1:51" ht="15" customHeight="1" x14ac:dyDescent="0.2">
      <c r="A20" s="20">
        <v>3</v>
      </c>
      <c r="B20" s="137"/>
      <c r="C20" s="138"/>
      <c r="D20" s="139"/>
      <c r="E20" s="152">
        <v>0</v>
      </c>
      <c r="F20" s="152"/>
      <c r="G20" s="305"/>
      <c r="H20" s="306"/>
      <c r="I20" s="307"/>
      <c r="J20" s="128" t="str">
        <f>CONCATENATE(U5," ","-"," ",U6)</f>
        <v>75.Yıl Karabük Anadolu Lisesi - Eskipazar Çok Programlı Anadolu Lisesi</v>
      </c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9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1"/>
      <c r="AY20" s="11"/>
    </row>
    <row r="21" spans="1:51" ht="15" customHeight="1" x14ac:dyDescent="0.2">
      <c r="A21" s="20">
        <v>4</v>
      </c>
      <c r="B21" s="137"/>
      <c r="C21" s="138"/>
      <c r="D21" s="139"/>
      <c r="E21" s="152">
        <v>0</v>
      </c>
      <c r="F21" s="152"/>
      <c r="G21" s="305"/>
      <c r="H21" s="306"/>
      <c r="I21" s="307"/>
      <c r="J21" s="128" t="str">
        <f>CONCATENATE(C10," ","-"," ",C11)</f>
        <v>Karabük Mehmet Vergili Fen Lisesi - Vakıfbank Zübeyde Hanım Anadolu Lisesi</v>
      </c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9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25"/>
      <c r="AO21" s="12"/>
      <c r="AP21" s="12"/>
      <c r="AQ21" s="12"/>
      <c r="AR21" s="12"/>
      <c r="AS21" s="12"/>
      <c r="AT21" s="12"/>
      <c r="AU21" s="12"/>
      <c r="AV21" s="12"/>
      <c r="AW21" s="12"/>
      <c r="AX21" s="11"/>
      <c r="AY21" s="11"/>
    </row>
    <row r="22" spans="1:51" ht="15" customHeight="1" x14ac:dyDescent="0.2">
      <c r="A22" s="20">
        <v>5</v>
      </c>
      <c r="B22" s="137"/>
      <c r="C22" s="138"/>
      <c r="D22" s="139"/>
      <c r="E22" s="152">
        <v>0</v>
      </c>
      <c r="F22" s="152"/>
      <c r="G22" s="305"/>
      <c r="H22" s="306"/>
      <c r="I22" s="307"/>
      <c r="J22" s="128" t="str">
        <f>CONCATENATE(C7," ","-"," ",C5)</f>
        <v>Safranbolu M.T.A.L. - Evliya Çelebi Turizm M.T.A.L.</v>
      </c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9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25"/>
      <c r="AO22" s="12"/>
      <c r="AP22" s="12"/>
      <c r="AQ22" s="12"/>
      <c r="AR22" s="12"/>
      <c r="AS22" s="12"/>
      <c r="AT22" s="12"/>
      <c r="AU22" s="12"/>
      <c r="AV22" s="12"/>
      <c r="AW22" s="12"/>
      <c r="AX22" s="11"/>
      <c r="AY22" s="11"/>
    </row>
    <row r="23" spans="1:51" ht="15" customHeight="1" x14ac:dyDescent="0.2">
      <c r="A23" s="20">
        <v>6</v>
      </c>
      <c r="B23" s="137"/>
      <c r="C23" s="138"/>
      <c r="D23" s="139"/>
      <c r="E23" s="152">
        <v>0</v>
      </c>
      <c r="F23" s="152"/>
      <c r="G23" s="305"/>
      <c r="H23" s="306"/>
      <c r="I23" s="307"/>
      <c r="J23" s="128" t="str">
        <f>CONCATENATE(L7," ","-"," ",L5)</f>
        <v>Yahya Kemal Beyatlı Kız M.T.A.L. - Seyhan Cengiz Turhan Anadolu Lisesi</v>
      </c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9"/>
      <c r="Z23" s="12"/>
      <c r="AA23" s="12"/>
      <c r="AB23" s="12"/>
      <c r="AC23" s="12"/>
      <c r="AD23" s="12"/>
      <c r="AE23" s="36"/>
      <c r="AF23" s="36"/>
      <c r="AG23" s="36"/>
      <c r="AH23" s="36"/>
      <c r="AI23" s="36"/>
      <c r="AJ23" s="36"/>
      <c r="AK23" s="36"/>
      <c r="AL23" s="36"/>
      <c r="AM23" s="36"/>
      <c r="AN23" s="37"/>
      <c r="AO23" s="36"/>
      <c r="AP23" s="36"/>
      <c r="AQ23" s="12"/>
      <c r="AR23" s="12"/>
      <c r="AS23" s="12"/>
      <c r="AT23" s="12"/>
      <c r="AU23" s="12"/>
      <c r="AV23" s="12"/>
      <c r="AW23" s="12"/>
      <c r="AX23" s="11"/>
      <c r="AY23" s="11"/>
    </row>
    <row r="24" spans="1:51" ht="15" customHeight="1" x14ac:dyDescent="0.2">
      <c r="A24" s="20">
        <v>7</v>
      </c>
      <c r="B24" s="137"/>
      <c r="C24" s="138"/>
      <c r="D24" s="139"/>
      <c r="E24" s="152">
        <v>0</v>
      </c>
      <c r="F24" s="152"/>
      <c r="G24" s="305"/>
      <c r="H24" s="306"/>
      <c r="I24" s="307"/>
      <c r="J24" s="128" t="str">
        <f>CONCATENATE(U7," ","-"," ",U5)</f>
        <v>Karabük Ovacık Spor Lisesi - 75.Yıl Karabük Anadolu Lisesi</v>
      </c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9"/>
      <c r="Z24" s="12"/>
      <c r="AA24" s="12"/>
      <c r="AB24" s="12"/>
      <c r="AC24" s="12"/>
      <c r="AD24" s="12"/>
      <c r="AE24" s="36"/>
      <c r="AF24" s="36"/>
      <c r="AG24" s="36"/>
      <c r="AH24" s="36"/>
      <c r="AI24" s="36"/>
      <c r="AJ24" s="36"/>
      <c r="AK24" s="36"/>
      <c r="AL24" s="36"/>
      <c r="AM24" s="36"/>
      <c r="AN24" s="37"/>
      <c r="AO24" s="36"/>
      <c r="AP24" s="36"/>
      <c r="AQ24" s="12"/>
      <c r="AR24" s="12"/>
      <c r="AS24" s="12"/>
      <c r="AT24" s="12"/>
      <c r="AU24" s="12"/>
      <c r="AV24" s="12"/>
      <c r="AW24" s="12"/>
      <c r="AX24" s="11"/>
      <c r="AY24" s="11"/>
    </row>
    <row r="25" spans="1:51" ht="15" customHeight="1" x14ac:dyDescent="0.2">
      <c r="A25" s="20">
        <v>8</v>
      </c>
      <c r="B25" s="137"/>
      <c r="C25" s="138"/>
      <c r="D25" s="139"/>
      <c r="E25" s="152">
        <v>0</v>
      </c>
      <c r="F25" s="152"/>
      <c r="G25" s="305"/>
      <c r="H25" s="306"/>
      <c r="I25" s="307"/>
      <c r="J25" s="128" t="str">
        <f>CONCATENATE(C12," ","-"," ",C10)</f>
        <v>Cemil Meriç Kız M.T.A.L. - Karabük Mehmet Vergili Fen Lisesi</v>
      </c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9"/>
      <c r="Z25" s="12"/>
      <c r="AA25" s="12"/>
      <c r="AB25" s="12"/>
      <c r="AC25" s="12"/>
      <c r="AD25" s="12"/>
      <c r="AE25" s="36"/>
      <c r="AF25" s="36"/>
      <c r="AG25" s="36"/>
      <c r="AH25" s="36"/>
      <c r="AI25" s="36"/>
      <c r="AJ25" s="36"/>
      <c r="AK25" s="36"/>
      <c r="AL25" s="36"/>
      <c r="AM25" s="36"/>
      <c r="AN25" s="37"/>
      <c r="AO25" s="36"/>
      <c r="AP25" s="36"/>
      <c r="AQ25" s="12"/>
      <c r="AR25" s="12"/>
      <c r="AS25" s="12"/>
      <c r="AT25" s="12"/>
      <c r="AU25" s="12"/>
      <c r="AV25" s="12"/>
      <c r="AW25" s="12"/>
      <c r="AX25" s="11"/>
      <c r="AY25" s="11"/>
    </row>
    <row r="26" spans="1:51" ht="15" customHeight="1" x14ac:dyDescent="0.2">
      <c r="A26" s="20">
        <v>9</v>
      </c>
      <c r="B26" s="137"/>
      <c r="C26" s="138"/>
      <c r="D26" s="139"/>
      <c r="E26" s="152">
        <v>0</v>
      </c>
      <c r="F26" s="152"/>
      <c r="G26" s="305"/>
      <c r="H26" s="306"/>
      <c r="I26" s="307"/>
      <c r="J26" s="128" t="str">
        <f>CONCATENATE(C6," ","-"," ",C7)</f>
        <v>Safr. Borsa İstanbul Güzel Sanatlar Lisesi - Safranbolu M.T.A.L.</v>
      </c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9"/>
      <c r="Z26" s="12"/>
      <c r="AA26" s="12"/>
      <c r="AB26" s="12"/>
      <c r="AC26" s="12"/>
      <c r="AD26" s="12"/>
      <c r="AE26" s="36"/>
      <c r="AF26" s="36"/>
      <c r="AG26" s="36"/>
      <c r="AH26" s="36"/>
      <c r="AI26" s="36"/>
      <c r="AJ26" s="36"/>
      <c r="AK26" s="36"/>
      <c r="AL26" s="36"/>
      <c r="AM26" s="36"/>
      <c r="AN26" s="37"/>
      <c r="AO26" s="36"/>
      <c r="AP26" s="36"/>
      <c r="AQ26" s="12"/>
      <c r="AR26" s="12"/>
      <c r="AS26" s="12"/>
      <c r="AT26" s="12"/>
      <c r="AU26" s="12"/>
      <c r="AV26" s="12"/>
      <c r="AW26" s="12"/>
      <c r="AX26" s="11"/>
      <c r="AY26" s="11"/>
    </row>
    <row r="27" spans="1:51" ht="15" customHeight="1" x14ac:dyDescent="0.2">
      <c r="A27" s="20">
        <v>10</v>
      </c>
      <c r="B27" s="137"/>
      <c r="C27" s="138"/>
      <c r="D27" s="139"/>
      <c r="E27" s="152">
        <v>0</v>
      </c>
      <c r="F27" s="152"/>
      <c r="G27" s="305"/>
      <c r="H27" s="306"/>
      <c r="I27" s="307"/>
      <c r="J27" s="128" t="str">
        <f>CONCATENATE(L6," ","-"," ",L7)</f>
        <v>Prof. Dr. Süheyl Ünver M.T.A.L. - Yahya Kemal Beyatlı Kız M.T.A.L.</v>
      </c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9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25"/>
      <c r="AO27" s="12"/>
      <c r="AP27" s="12"/>
      <c r="AQ27" s="12"/>
      <c r="AR27" s="12"/>
      <c r="AS27" s="12"/>
      <c r="AT27" s="12"/>
      <c r="AU27" s="12"/>
      <c r="AV27" s="12"/>
      <c r="AW27" s="12"/>
    </row>
    <row r="28" spans="1:51" ht="15" customHeight="1" x14ac:dyDescent="0.2">
      <c r="A28" s="20">
        <v>11</v>
      </c>
      <c r="B28" s="137"/>
      <c r="C28" s="138"/>
      <c r="D28" s="139"/>
      <c r="E28" s="152">
        <v>0</v>
      </c>
      <c r="F28" s="152"/>
      <c r="G28" s="305"/>
      <c r="H28" s="306"/>
      <c r="I28" s="307"/>
      <c r="J28" s="128" t="str">
        <f>CONCATENATE(U6," ","-"," ",U7)</f>
        <v>Eskipazar Çok Programlı Anadolu Lisesi - Karabük Ovacık Spor Lisesi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9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25"/>
      <c r="AO28" s="12"/>
      <c r="AP28" s="12"/>
      <c r="AQ28" s="12"/>
      <c r="AR28" s="12"/>
      <c r="AS28" s="12"/>
      <c r="AT28" s="12"/>
      <c r="AU28" s="12"/>
      <c r="AV28" s="12"/>
      <c r="AW28" s="12"/>
    </row>
    <row r="29" spans="1:51" ht="15" customHeight="1" x14ac:dyDescent="0.2">
      <c r="A29" s="20">
        <v>12</v>
      </c>
      <c r="B29" s="137"/>
      <c r="C29" s="138"/>
      <c r="D29" s="139"/>
      <c r="E29" s="152">
        <v>0</v>
      </c>
      <c r="F29" s="152"/>
      <c r="G29" s="305"/>
      <c r="H29" s="306"/>
      <c r="I29" s="307"/>
      <c r="J29" s="128" t="str">
        <f>CONCATENATE(C11," ","-"," ",C12)</f>
        <v>Vakıfbank Zübeyde Hanım Anadolu Lisesi - Cemil Meriç Kız M.T.A.L.</v>
      </c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9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25"/>
      <c r="AO29" s="12"/>
      <c r="AP29" s="12"/>
      <c r="AQ29" s="12"/>
      <c r="AR29" s="12"/>
      <c r="AS29" s="12"/>
      <c r="AT29" s="12"/>
      <c r="AU29" s="12"/>
      <c r="AV29" s="12"/>
      <c r="AW29" s="12"/>
    </row>
    <row r="30" spans="1:51" ht="15" customHeight="1" x14ac:dyDescent="0.2">
      <c r="A30" s="20">
        <v>13</v>
      </c>
      <c r="B30" s="137"/>
      <c r="C30" s="138"/>
      <c r="D30" s="139"/>
      <c r="E30" s="152">
        <v>0</v>
      </c>
      <c r="F30" s="152"/>
      <c r="G30" s="305"/>
      <c r="H30" s="306"/>
      <c r="I30" s="307"/>
      <c r="J30" s="128" t="s">
        <v>101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9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25"/>
      <c r="AO30" s="12"/>
      <c r="AP30" s="12"/>
      <c r="AQ30" s="12"/>
      <c r="AR30" s="12"/>
      <c r="AS30" s="12"/>
      <c r="AT30" s="12"/>
      <c r="AU30" s="12"/>
      <c r="AV30" s="12"/>
      <c r="AW30" s="12"/>
    </row>
    <row r="31" spans="1:51" ht="15" customHeight="1" x14ac:dyDescent="0.2">
      <c r="A31" s="20">
        <v>14</v>
      </c>
      <c r="B31" s="137"/>
      <c r="C31" s="138"/>
      <c r="D31" s="139"/>
      <c r="E31" s="152">
        <v>0</v>
      </c>
      <c r="F31" s="152"/>
      <c r="G31" s="305"/>
      <c r="H31" s="306"/>
      <c r="I31" s="307"/>
      <c r="J31" s="128" t="s">
        <v>102</v>
      </c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9"/>
      <c r="AN31" s="25"/>
    </row>
    <row r="32" spans="1:51" ht="15" customHeight="1" x14ac:dyDescent="0.2">
      <c r="A32" s="20">
        <v>15</v>
      </c>
      <c r="B32" s="137"/>
      <c r="C32" s="138"/>
      <c r="D32" s="139"/>
      <c r="E32" s="152">
        <v>0</v>
      </c>
      <c r="F32" s="152"/>
      <c r="G32" s="305"/>
      <c r="H32" s="306"/>
      <c r="I32" s="307"/>
      <c r="J32" s="128" t="s">
        <v>124</v>
      </c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9"/>
      <c r="AN32" s="25"/>
    </row>
    <row r="33" spans="1:24" ht="15" customHeight="1" thickBot="1" x14ac:dyDescent="0.25">
      <c r="A33" s="33">
        <v>16</v>
      </c>
      <c r="B33" s="208"/>
      <c r="C33" s="209"/>
      <c r="D33" s="210"/>
      <c r="E33" s="179">
        <v>0</v>
      </c>
      <c r="F33" s="255"/>
      <c r="G33" s="308"/>
      <c r="H33" s="309"/>
      <c r="I33" s="310"/>
      <c r="J33" s="272" t="s">
        <v>126</v>
      </c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3"/>
    </row>
    <row r="34" spans="1:24" ht="15" customHeight="1" x14ac:dyDescent="0.2">
      <c r="A34" s="84"/>
    </row>
    <row r="35" spans="1:24" ht="15" customHeight="1" x14ac:dyDescent="0.2">
      <c r="A35" s="88" t="s">
        <v>253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34"/>
      <c r="W35" s="34"/>
      <c r="X35" s="34"/>
    </row>
    <row r="36" spans="1:24" ht="15" customHeight="1" x14ac:dyDescent="0.2">
      <c r="A36" s="88" t="s">
        <v>254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34"/>
      <c r="W36" s="34"/>
      <c r="X36" s="34"/>
    </row>
    <row r="37" spans="1:24" ht="12.75" x14ac:dyDescent="0.2">
      <c r="A37" s="88" t="s">
        <v>255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</row>
    <row r="38" spans="1:24" ht="12.75" x14ac:dyDescent="0.2">
      <c r="A38" s="88" t="s">
        <v>256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</row>
    <row r="39" spans="1:24" ht="12.75" x14ac:dyDescent="0.2">
      <c r="A39" s="92" t="s">
        <v>257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</row>
    <row r="40" spans="1:24" ht="15" customHeight="1" x14ac:dyDescent="0.2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</row>
    <row r="41" spans="1:24" ht="15" customHeight="1" x14ac:dyDescent="0.25">
      <c r="A41" s="93"/>
      <c r="B41" s="93"/>
      <c r="C41" s="89"/>
    </row>
    <row r="42" spans="1:24" ht="15" customHeight="1" x14ac:dyDescent="0.2">
      <c r="A42" s="90" t="s">
        <v>259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4" ht="15" customHeight="1" x14ac:dyDescent="0.2">
      <c r="A43" s="11"/>
      <c r="B43" s="90" t="s">
        <v>260</v>
      </c>
      <c r="C43" s="90"/>
      <c r="D43" s="90"/>
      <c r="E43" s="90"/>
      <c r="F43" s="90"/>
      <c r="G43" s="90"/>
      <c r="H43" s="90"/>
      <c r="I43" s="90"/>
      <c r="J43" s="90"/>
      <c r="K43" s="90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4" ht="1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4" ht="15" customHeight="1" x14ac:dyDescent="0.2">
      <c r="A45" s="9"/>
      <c r="B45" s="11"/>
      <c r="C45" s="11"/>
      <c r="D45" s="11"/>
      <c r="E45" s="11"/>
      <c r="F45" s="11"/>
      <c r="G45" s="11"/>
      <c r="H45" s="11"/>
      <c r="I45" s="11"/>
      <c r="J45" s="94" t="s">
        <v>258</v>
      </c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</row>
    <row r="46" spans="1:24" ht="15" customHeight="1" x14ac:dyDescent="0.2">
      <c r="A46" s="9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4" ht="15" customHeight="1" x14ac:dyDescent="0.2">
      <c r="A47" s="84"/>
    </row>
  </sheetData>
  <mergeCells count="89">
    <mergeCell ref="A1:X1"/>
    <mergeCell ref="A2:X2"/>
    <mergeCell ref="Z2:AK2"/>
    <mergeCell ref="AL2:AV2"/>
    <mergeCell ref="V3:W3"/>
    <mergeCell ref="AA3:AK3"/>
    <mergeCell ref="AM3:AV3"/>
    <mergeCell ref="AM5:AV5"/>
    <mergeCell ref="B4:I4"/>
    <mergeCell ref="K4:R4"/>
    <mergeCell ref="T4:X4"/>
    <mergeCell ref="AA4:AK4"/>
    <mergeCell ref="AM4:AV4"/>
    <mergeCell ref="AA10:AK10"/>
    <mergeCell ref="C5:I5"/>
    <mergeCell ref="L5:R5"/>
    <mergeCell ref="U5:X5"/>
    <mergeCell ref="AA5:AK5"/>
    <mergeCell ref="C6:I6"/>
    <mergeCell ref="L6:R6"/>
    <mergeCell ref="U6:X6"/>
    <mergeCell ref="AA6:AK6"/>
    <mergeCell ref="C7:I7"/>
    <mergeCell ref="L7:R7"/>
    <mergeCell ref="U7:X7"/>
    <mergeCell ref="C10:I10"/>
    <mergeCell ref="B9:I9"/>
    <mergeCell ref="AM6:AV6"/>
    <mergeCell ref="AA14:AK14"/>
    <mergeCell ref="AM14:AV14"/>
    <mergeCell ref="AM15:AV15"/>
    <mergeCell ref="AA15:AK15"/>
    <mergeCell ref="AA7:AK7"/>
    <mergeCell ref="AM7:AV7"/>
    <mergeCell ref="AA8:AK8"/>
    <mergeCell ref="AM8:AV8"/>
    <mergeCell ref="AA9:AK9"/>
    <mergeCell ref="AM9:AV9"/>
    <mergeCell ref="AM10:AV10"/>
    <mergeCell ref="AA11:AK11"/>
    <mergeCell ref="AM11:AV11"/>
    <mergeCell ref="AA12:AK12"/>
    <mergeCell ref="AM12:AV12"/>
    <mergeCell ref="J26:X26"/>
    <mergeCell ref="AA13:AK13"/>
    <mergeCell ref="AM13:AV13"/>
    <mergeCell ref="E27:F27"/>
    <mergeCell ref="J27:X27"/>
    <mergeCell ref="E22:F22"/>
    <mergeCell ref="J22:X22"/>
    <mergeCell ref="J19:X19"/>
    <mergeCell ref="E20:F20"/>
    <mergeCell ref="J20:X20"/>
    <mergeCell ref="E21:F21"/>
    <mergeCell ref="J21:X21"/>
    <mergeCell ref="E24:F24"/>
    <mergeCell ref="J24:X24"/>
    <mergeCell ref="J29:X29"/>
    <mergeCell ref="E23:F23"/>
    <mergeCell ref="J23:X23"/>
    <mergeCell ref="C11:I11"/>
    <mergeCell ref="C12:I12"/>
    <mergeCell ref="E18:F18"/>
    <mergeCell ref="J18:X18"/>
    <mergeCell ref="E15:F17"/>
    <mergeCell ref="G15:I17"/>
    <mergeCell ref="J15:X17"/>
    <mergeCell ref="G18:I33"/>
    <mergeCell ref="E30:F30"/>
    <mergeCell ref="J30:X30"/>
    <mergeCell ref="E25:F25"/>
    <mergeCell ref="J25:X25"/>
    <mergeCell ref="E26:F26"/>
    <mergeCell ref="A39:U39"/>
    <mergeCell ref="A41:B41"/>
    <mergeCell ref="J45:U45"/>
    <mergeCell ref="A15:A17"/>
    <mergeCell ref="B15:D17"/>
    <mergeCell ref="E19:F19"/>
    <mergeCell ref="B18:D33"/>
    <mergeCell ref="J31:X31"/>
    <mergeCell ref="J32:X32"/>
    <mergeCell ref="J33:X33"/>
    <mergeCell ref="E31:F31"/>
    <mergeCell ref="E32:F32"/>
    <mergeCell ref="E33:F33"/>
    <mergeCell ref="E28:F28"/>
    <mergeCell ref="J28:X28"/>
    <mergeCell ref="E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3"/>
  <sheetViews>
    <sheetView showGridLines="0" topLeftCell="A25" zoomScaleNormal="100" workbookViewId="0">
      <selection activeCell="AD20" sqref="AD20"/>
    </sheetView>
  </sheetViews>
  <sheetFormatPr defaultColWidth="3.7109375" defaultRowHeight="12.75" x14ac:dyDescent="0.2"/>
  <cols>
    <col min="1" max="1" width="3.7109375" style="14" customWidth="1"/>
    <col min="2" max="27" width="3.7109375" style="1" customWidth="1"/>
    <col min="28" max="29" width="3.7109375" style="1"/>
    <col min="30" max="30" width="9.42578125" style="1" bestFit="1" customWidth="1"/>
    <col min="31" max="16384" width="3.7109375" style="1"/>
  </cols>
  <sheetData>
    <row r="1" spans="1:48" ht="15.75" customHeight="1" x14ac:dyDescent="0.2">
      <c r="A1" s="96" t="s">
        <v>112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8" ht="15.75" customHeight="1" x14ac:dyDescent="0.2">
      <c r="A2" s="96" t="s">
        <v>122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8" ht="15.75" thickBot="1" x14ac:dyDescent="0.25">
      <c r="W3" s="83"/>
      <c r="Z3" s="3" t="s">
        <v>2</v>
      </c>
      <c r="AA3" s="224" t="s">
        <v>104</v>
      </c>
      <c r="AB3" s="224" t="s">
        <v>104</v>
      </c>
      <c r="AC3" s="224" t="s">
        <v>104</v>
      </c>
      <c r="AD3" s="224" t="s">
        <v>104</v>
      </c>
      <c r="AE3" s="224" t="s">
        <v>104</v>
      </c>
      <c r="AF3" s="224" t="s">
        <v>104</v>
      </c>
      <c r="AG3" s="224" t="s">
        <v>104</v>
      </c>
      <c r="AH3" s="224" t="s">
        <v>104</v>
      </c>
      <c r="AI3" s="224" t="s">
        <v>104</v>
      </c>
      <c r="AJ3" s="224" t="s">
        <v>104</v>
      </c>
      <c r="AK3" s="224" t="s">
        <v>104</v>
      </c>
      <c r="AL3" s="4" t="s">
        <v>3</v>
      </c>
      <c r="AM3" s="95" t="s">
        <v>238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8" ht="13.5" thickBot="1" x14ac:dyDescent="0.25">
      <c r="B4" s="262" t="s">
        <v>4</v>
      </c>
      <c r="C4" s="263"/>
      <c r="D4" s="263"/>
      <c r="E4" s="263"/>
      <c r="F4" s="263"/>
      <c r="G4" s="263"/>
      <c r="H4" s="263"/>
      <c r="I4" s="264"/>
      <c r="J4" s="5"/>
      <c r="K4" s="262" t="s">
        <v>39</v>
      </c>
      <c r="L4" s="263"/>
      <c r="M4" s="263"/>
      <c r="N4" s="263"/>
      <c r="O4" s="263"/>
      <c r="P4" s="263"/>
      <c r="Q4" s="263"/>
      <c r="R4" s="264"/>
      <c r="T4" s="262" t="s">
        <v>72</v>
      </c>
      <c r="U4" s="263"/>
      <c r="V4" s="263"/>
      <c r="W4" s="263"/>
      <c r="X4" s="264"/>
      <c r="Z4" s="3" t="s">
        <v>5</v>
      </c>
      <c r="AA4" s="224" t="s">
        <v>27</v>
      </c>
      <c r="AB4" s="224" t="s">
        <v>27</v>
      </c>
      <c r="AC4" s="224" t="s">
        <v>27</v>
      </c>
      <c r="AD4" s="224" t="s">
        <v>27</v>
      </c>
      <c r="AE4" s="224" t="s">
        <v>27</v>
      </c>
      <c r="AF4" s="224" t="s">
        <v>27</v>
      </c>
      <c r="AG4" s="224" t="s">
        <v>27</v>
      </c>
      <c r="AH4" s="224" t="s">
        <v>27</v>
      </c>
      <c r="AI4" s="224" t="s">
        <v>27</v>
      </c>
      <c r="AJ4" s="224" t="s">
        <v>27</v>
      </c>
      <c r="AK4" s="224" t="s">
        <v>27</v>
      </c>
      <c r="AL4" s="4" t="s">
        <v>6</v>
      </c>
      <c r="AM4" s="95" t="s">
        <v>173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8" ht="15" customHeight="1" x14ac:dyDescent="0.2">
      <c r="B5" s="6" t="s">
        <v>2</v>
      </c>
      <c r="C5" s="112" t="str">
        <f>AM3</f>
        <v>75.Yıl Karabük Anadolu Lis.</v>
      </c>
      <c r="D5" s="112"/>
      <c r="E5" s="112"/>
      <c r="F5" s="112"/>
      <c r="G5" s="112"/>
      <c r="H5" s="112"/>
      <c r="I5" s="113"/>
      <c r="K5" s="6" t="s">
        <v>2</v>
      </c>
      <c r="L5" s="112" t="str">
        <f>AM7</f>
        <v>Fatih Sultan Mehmet Fen Lis.</v>
      </c>
      <c r="M5" s="112"/>
      <c r="N5" s="112"/>
      <c r="O5" s="112"/>
      <c r="P5" s="112"/>
      <c r="Q5" s="112"/>
      <c r="R5" s="113"/>
      <c r="T5" s="6" t="s">
        <v>2</v>
      </c>
      <c r="U5" s="112" t="str">
        <f>AM11</f>
        <v>Eskipazar Çok Programlı A.L.</v>
      </c>
      <c r="V5" s="112"/>
      <c r="W5" s="112"/>
      <c r="X5" s="113"/>
      <c r="Z5" s="3" t="s">
        <v>7</v>
      </c>
      <c r="AA5" s="224" t="s">
        <v>59</v>
      </c>
      <c r="AB5" s="224" t="s">
        <v>59</v>
      </c>
      <c r="AC5" s="224" t="s">
        <v>59</v>
      </c>
      <c r="AD5" s="224" t="s">
        <v>59</v>
      </c>
      <c r="AE5" s="224" t="s">
        <v>59</v>
      </c>
      <c r="AF5" s="224" t="s">
        <v>59</v>
      </c>
      <c r="AG5" s="224" t="s">
        <v>59</v>
      </c>
      <c r="AH5" s="224" t="s">
        <v>59</v>
      </c>
      <c r="AI5" s="224" t="s">
        <v>59</v>
      </c>
      <c r="AJ5" s="224" t="s">
        <v>59</v>
      </c>
      <c r="AK5" s="224" t="s">
        <v>59</v>
      </c>
      <c r="AL5" s="4" t="s">
        <v>8</v>
      </c>
      <c r="AM5" s="95" t="s">
        <v>193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8" ht="15" customHeight="1" x14ac:dyDescent="0.2">
      <c r="B6" s="7" t="s">
        <v>5</v>
      </c>
      <c r="C6" s="103" t="str">
        <f>AM4</f>
        <v>Safranbolu M.T.A.L.</v>
      </c>
      <c r="D6" s="103"/>
      <c r="E6" s="103"/>
      <c r="F6" s="103"/>
      <c r="G6" s="103"/>
      <c r="H6" s="103"/>
      <c r="I6" s="104"/>
      <c r="K6" s="7" t="s">
        <v>5</v>
      </c>
      <c r="L6" s="103" t="str">
        <f>AM8</f>
        <v>Vakıfbank Zübeyde Hanım A.L.</v>
      </c>
      <c r="M6" s="103"/>
      <c r="N6" s="103"/>
      <c r="O6" s="103"/>
      <c r="P6" s="103"/>
      <c r="Q6" s="103"/>
      <c r="R6" s="104"/>
      <c r="T6" s="7" t="s">
        <v>5</v>
      </c>
      <c r="U6" s="103" t="str">
        <f>AM12</f>
        <v>Evliya Çelebi Turizm M.T.A.L.</v>
      </c>
      <c r="V6" s="103"/>
      <c r="W6" s="103"/>
      <c r="X6" s="104"/>
      <c r="Z6" s="3" t="s">
        <v>9</v>
      </c>
      <c r="AA6" s="228" t="s">
        <v>56</v>
      </c>
      <c r="AB6" s="228" t="s">
        <v>56</v>
      </c>
      <c r="AC6" s="228" t="s">
        <v>56</v>
      </c>
      <c r="AD6" s="228" t="s">
        <v>56</v>
      </c>
      <c r="AE6" s="228" t="s">
        <v>56</v>
      </c>
      <c r="AF6" s="228" t="s">
        <v>56</v>
      </c>
      <c r="AG6" s="228" t="s">
        <v>56</v>
      </c>
      <c r="AH6" s="228" t="s">
        <v>56</v>
      </c>
      <c r="AI6" s="228" t="s">
        <v>56</v>
      </c>
      <c r="AJ6" s="228" t="s">
        <v>56</v>
      </c>
      <c r="AK6" s="228" t="s">
        <v>56</v>
      </c>
      <c r="AL6" s="26" t="s">
        <v>10</v>
      </c>
      <c r="AM6" s="95" t="s">
        <v>200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8" ht="13.5" thickBot="1" x14ac:dyDescent="0.25">
      <c r="B7" s="7" t="s">
        <v>7</v>
      </c>
      <c r="C7" s="103" t="str">
        <f>AM5</f>
        <v>Karabük M.T.A.L.</v>
      </c>
      <c r="D7" s="103"/>
      <c r="E7" s="103"/>
      <c r="F7" s="103"/>
      <c r="G7" s="103"/>
      <c r="H7" s="103"/>
      <c r="I7" s="104"/>
      <c r="K7" s="7" t="s">
        <v>7</v>
      </c>
      <c r="L7" s="103" t="str">
        <f>AM9</f>
        <v>Karabük Anadolu İ.H.L.</v>
      </c>
      <c r="M7" s="103"/>
      <c r="N7" s="103"/>
      <c r="O7" s="103"/>
      <c r="P7" s="103"/>
      <c r="Q7" s="103"/>
      <c r="R7" s="104"/>
      <c r="T7" s="8" t="s">
        <v>7</v>
      </c>
      <c r="U7" s="114" t="str">
        <f>AM13</f>
        <v>Prof. Dr. Süheyl Ünver M.T.A.L.</v>
      </c>
      <c r="V7" s="114"/>
      <c r="W7" s="114"/>
      <c r="X7" s="115"/>
      <c r="Z7" s="3" t="s">
        <v>41</v>
      </c>
      <c r="AA7" s="228" t="s">
        <v>116</v>
      </c>
      <c r="AB7" s="228" t="s">
        <v>116</v>
      </c>
      <c r="AC7" s="228" t="s">
        <v>116</v>
      </c>
      <c r="AD7" s="228" t="s">
        <v>116</v>
      </c>
      <c r="AE7" s="228" t="s">
        <v>116</v>
      </c>
      <c r="AF7" s="228" t="s">
        <v>116</v>
      </c>
      <c r="AG7" s="228" t="s">
        <v>116</v>
      </c>
      <c r="AH7" s="228" t="s">
        <v>116</v>
      </c>
      <c r="AI7" s="228" t="s">
        <v>116</v>
      </c>
      <c r="AJ7" s="228" t="s">
        <v>116</v>
      </c>
      <c r="AK7" s="228" t="s">
        <v>116</v>
      </c>
      <c r="AL7" s="4" t="s">
        <v>40</v>
      </c>
      <c r="AM7" s="95" t="s">
        <v>239</v>
      </c>
      <c r="AN7" s="95"/>
      <c r="AO7" s="95"/>
      <c r="AP7" s="95"/>
      <c r="AQ7" s="95"/>
      <c r="AR7" s="95"/>
      <c r="AS7" s="95"/>
      <c r="AT7" s="95"/>
      <c r="AU7" s="95"/>
      <c r="AV7" s="95"/>
    </row>
    <row r="8" spans="1:48" ht="13.5" thickBot="1" x14ac:dyDescent="0.25">
      <c r="B8" s="8" t="s">
        <v>9</v>
      </c>
      <c r="C8" s="114" t="str">
        <f>AM6</f>
        <v>Karabük Mesleki Eğitim Merkezi</v>
      </c>
      <c r="D8" s="114"/>
      <c r="E8" s="114"/>
      <c r="F8" s="114"/>
      <c r="G8" s="114"/>
      <c r="H8" s="114"/>
      <c r="I8" s="115"/>
      <c r="K8" s="8" t="s">
        <v>9</v>
      </c>
      <c r="L8" s="114" t="str">
        <f>AM10</f>
        <v>Seyhan Cengiz Turhan Anadolu Lis.</v>
      </c>
      <c r="M8" s="114"/>
      <c r="N8" s="114"/>
      <c r="O8" s="114"/>
      <c r="P8" s="114"/>
      <c r="Q8" s="114"/>
      <c r="R8" s="115"/>
      <c r="T8" s="9"/>
      <c r="U8" s="10"/>
      <c r="V8" s="10"/>
      <c r="W8" s="10"/>
      <c r="X8" s="10"/>
      <c r="Z8" s="3" t="s">
        <v>43</v>
      </c>
      <c r="AA8" s="228" t="s">
        <v>115</v>
      </c>
      <c r="AB8" s="228" t="s">
        <v>115</v>
      </c>
      <c r="AC8" s="228" t="s">
        <v>115</v>
      </c>
      <c r="AD8" s="228" t="s">
        <v>115</v>
      </c>
      <c r="AE8" s="228" t="s">
        <v>115</v>
      </c>
      <c r="AF8" s="228" t="s">
        <v>115</v>
      </c>
      <c r="AG8" s="228" t="s">
        <v>115</v>
      </c>
      <c r="AH8" s="228" t="s">
        <v>115</v>
      </c>
      <c r="AI8" s="228" t="s">
        <v>115</v>
      </c>
      <c r="AJ8" s="228" t="s">
        <v>115</v>
      </c>
      <c r="AK8" s="228" t="s">
        <v>115</v>
      </c>
      <c r="AL8" s="4" t="s">
        <v>42</v>
      </c>
      <c r="AM8" s="95" t="s">
        <v>199</v>
      </c>
      <c r="AN8" s="95"/>
      <c r="AO8" s="95"/>
      <c r="AP8" s="95"/>
      <c r="AQ8" s="95"/>
      <c r="AR8" s="95"/>
      <c r="AS8" s="95"/>
      <c r="AT8" s="95"/>
      <c r="AU8" s="95"/>
      <c r="AV8" s="95"/>
    </row>
    <row r="9" spans="1:48" ht="13.5" thickBot="1" x14ac:dyDescent="0.25">
      <c r="B9" s="9"/>
      <c r="C9" s="10"/>
      <c r="D9" s="10"/>
      <c r="E9" s="10"/>
      <c r="F9" s="10"/>
      <c r="G9" s="10"/>
      <c r="H9" s="10"/>
      <c r="I9" s="10"/>
      <c r="K9" s="9"/>
      <c r="L9" s="10"/>
      <c r="M9" s="10"/>
      <c r="N9" s="10"/>
      <c r="O9" s="10"/>
      <c r="P9" s="10"/>
      <c r="Q9" s="10"/>
      <c r="R9" s="10"/>
      <c r="T9" s="9"/>
      <c r="U9" s="10"/>
      <c r="V9" s="10"/>
      <c r="W9" s="10"/>
      <c r="X9" s="10"/>
      <c r="Z9" s="3" t="s">
        <v>63</v>
      </c>
      <c r="AA9" s="228" t="s">
        <v>36</v>
      </c>
      <c r="AB9" s="228" t="s">
        <v>36</v>
      </c>
      <c r="AC9" s="228" t="s">
        <v>36</v>
      </c>
      <c r="AD9" s="228" t="s">
        <v>36</v>
      </c>
      <c r="AE9" s="228" t="s">
        <v>36</v>
      </c>
      <c r="AF9" s="228" t="s">
        <v>36</v>
      </c>
      <c r="AG9" s="228" t="s">
        <v>36</v>
      </c>
      <c r="AH9" s="228" t="s">
        <v>36</v>
      </c>
      <c r="AI9" s="228" t="s">
        <v>36</v>
      </c>
      <c r="AJ9" s="228" t="s">
        <v>36</v>
      </c>
      <c r="AK9" s="228" t="s">
        <v>36</v>
      </c>
      <c r="AL9" s="4" t="s">
        <v>44</v>
      </c>
      <c r="AM9" s="95" t="s">
        <v>217</v>
      </c>
      <c r="AN9" s="95"/>
      <c r="AO9" s="95"/>
      <c r="AP9" s="95"/>
      <c r="AQ9" s="95"/>
      <c r="AR9" s="95"/>
      <c r="AS9" s="95"/>
      <c r="AT9" s="95"/>
      <c r="AU9" s="95"/>
      <c r="AV9" s="95"/>
    </row>
    <row r="10" spans="1:48" ht="13.5" thickBot="1" x14ac:dyDescent="0.25">
      <c r="B10" s="262" t="s">
        <v>75</v>
      </c>
      <c r="C10" s="263"/>
      <c r="D10" s="263"/>
      <c r="E10" s="263"/>
      <c r="F10" s="263"/>
      <c r="G10" s="263"/>
      <c r="H10" s="263"/>
      <c r="I10" s="264"/>
      <c r="K10" s="27"/>
      <c r="L10" s="27"/>
      <c r="M10" s="27"/>
      <c r="N10" s="27"/>
      <c r="O10" s="27"/>
      <c r="P10" s="27"/>
      <c r="Q10" s="27"/>
      <c r="R10" s="27"/>
      <c r="T10" s="9"/>
      <c r="U10" s="10"/>
      <c r="V10" s="10"/>
      <c r="W10" s="10"/>
      <c r="X10" s="10"/>
      <c r="Z10" s="3" t="s">
        <v>74</v>
      </c>
      <c r="AA10" s="228" t="s">
        <v>107</v>
      </c>
      <c r="AB10" s="228" t="s">
        <v>107</v>
      </c>
      <c r="AC10" s="228" t="s">
        <v>107</v>
      </c>
      <c r="AD10" s="228" t="s">
        <v>107</v>
      </c>
      <c r="AE10" s="228" t="s">
        <v>107</v>
      </c>
      <c r="AF10" s="228" t="s">
        <v>107</v>
      </c>
      <c r="AG10" s="228" t="s">
        <v>107</v>
      </c>
      <c r="AH10" s="228" t="s">
        <v>107</v>
      </c>
      <c r="AI10" s="228" t="s">
        <v>107</v>
      </c>
      <c r="AJ10" s="228" t="s">
        <v>107</v>
      </c>
      <c r="AK10" s="228" t="s">
        <v>107</v>
      </c>
      <c r="AL10" s="28" t="s">
        <v>77</v>
      </c>
      <c r="AM10" s="95" t="s">
        <v>218</v>
      </c>
      <c r="AN10" s="95"/>
      <c r="AO10" s="95"/>
      <c r="AP10" s="95"/>
      <c r="AQ10" s="95"/>
      <c r="AR10" s="95"/>
      <c r="AS10" s="95"/>
      <c r="AT10" s="95"/>
      <c r="AU10" s="95"/>
      <c r="AV10" s="95"/>
    </row>
    <row r="11" spans="1:48" ht="15" customHeight="1" x14ac:dyDescent="0.2">
      <c r="B11" s="6" t="s">
        <v>2</v>
      </c>
      <c r="C11" s="112" t="str">
        <f>AM14</f>
        <v>Mehmet Vergili Fen Lis.</v>
      </c>
      <c r="D11" s="112"/>
      <c r="E11" s="112"/>
      <c r="F11" s="112"/>
      <c r="G11" s="112"/>
      <c r="H11" s="112"/>
      <c r="I11" s="113"/>
      <c r="K11" s="29"/>
      <c r="L11" s="30"/>
      <c r="M11" s="30"/>
      <c r="N11" s="30"/>
      <c r="O11" s="30"/>
      <c r="P11" s="30"/>
      <c r="Q11" s="30"/>
      <c r="R11" s="30"/>
      <c r="T11" s="9"/>
      <c r="U11" s="10"/>
      <c r="V11" s="10"/>
      <c r="W11" s="10"/>
      <c r="X11" s="10"/>
      <c r="Z11" s="3" t="s">
        <v>76</v>
      </c>
      <c r="AA11" s="228" t="s">
        <v>68</v>
      </c>
      <c r="AB11" s="228" t="s">
        <v>68</v>
      </c>
      <c r="AC11" s="228" t="s">
        <v>68</v>
      </c>
      <c r="AD11" s="228" t="s">
        <v>68</v>
      </c>
      <c r="AE11" s="228" t="s">
        <v>68</v>
      </c>
      <c r="AF11" s="228" t="s">
        <v>68</v>
      </c>
      <c r="AG11" s="228" t="s">
        <v>68</v>
      </c>
      <c r="AH11" s="228" t="s">
        <v>68</v>
      </c>
      <c r="AI11" s="228" t="s">
        <v>68</v>
      </c>
      <c r="AJ11" s="228" t="s">
        <v>68</v>
      </c>
      <c r="AK11" s="228" t="s">
        <v>68</v>
      </c>
      <c r="AL11" s="4" t="s">
        <v>79</v>
      </c>
      <c r="AM11" s="95" t="s">
        <v>234</v>
      </c>
      <c r="AN11" s="95"/>
      <c r="AO11" s="95"/>
      <c r="AP11" s="95"/>
      <c r="AQ11" s="95"/>
      <c r="AR11" s="95"/>
      <c r="AS11" s="95"/>
      <c r="AT11" s="95"/>
      <c r="AU11" s="95"/>
      <c r="AV11" s="95"/>
    </row>
    <row r="12" spans="1:48" ht="15" customHeight="1" x14ac:dyDescent="0.2">
      <c r="B12" s="7" t="s">
        <v>5</v>
      </c>
      <c r="C12" s="103" t="str">
        <f>AM15</f>
        <v xml:space="preserve"> Safr. Borsa İstanbul Güzel Sanatlar Lis.</v>
      </c>
      <c r="D12" s="103"/>
      <c r="E12" s="103"/>
      <c r="F12" s="103"/>
      <c r="G12" s="103"/>
      <c r="H12" s="103"/>
      <c r="I12" s="104"/>
      <c r="K12" s="29"/>
      <c r="L12" s="30"/>
      <c r="M12" s="30"/>
      <c r="N12" s="30"/>
      <c r="O12" s="30"/>
      <c r="P12" s="30"/>
      <c r="Q12" s="30"/>
      <c r="R12" s="30"/>
      <c r="T12" s="9"/>
      <c r="U12" s="10"/>
      <c r="V12" s="10"/>
      <c r="W12" s="10"/>
      <c r="X12" s="10"/>
      <c r="Z12" s="3" t="s">
        <v>78</v>
      </c>
      <c r="AA12" s="228" t="s">
        <v>106</v>
      </c>
      <c r="AB12" s="228" t="s">
        <v>106</v>
      </c>
      <c r="AC12" s="228" t="s">
        <v>106</v>
      </c>
      <c r="AD12" s="228" t="s">
        <v>106</v>
      </c>
      <c r="AE12" s="228" t="s">
        <v>106</v>
      </c>
      <c r="AF12" s="228" t="s">
        <v>106</v>
      </c>
      <c r="AG12" s="228" t="s">
        <v>106</v>
      </c>
      <c r="AH12" s="228" t="s">
        <v>106</v>
      </c>
      <c r="AI12" s="228" t="s">
        <v>106</v>
      </c>
      <c r="AJ12" s="228" t="s">
        <v>106</v>
      </c>
      <c r="AK12" s="228" t="s">
        <v>106</v>
      </c>
      <c r="AL12" s="4" t="s">
        <v>81</v>
      </c>
      <c r="AM12" s="95" t="s">
        <v>172</v>
      </c>
      <c r="AN12" s="95"/>
      <c r="AO12" s="95"/>
      <c r="AP12" s="95"/>
      <c r="AQ12" s="95"/>
      <c r="AR12" s="95"/>
      <c r="AS12" s="95"/>
      <c r="AT12" s="95"/>
      <c r="AU12" s="95"/>
      <c r="AV12" s="95"/>
    </row>
    <row r="13" spans="1:48" ht="13.5" thickBot="1" x14ac:dyDescent="0.25">
      <c r="B13" s="8" t="s">
        <v>7</v>
      </c>
      <c r="C13" s="114" t="str">
        <f>AM16</f>
        <v xml:space="preserve"> Ovacık Spor Lis.</v>
      </c>
      <c r="D13" s="114"/>
      <c r="E13" s="114"/>
      <c r="F13" s="114"/>
      <c r="G13" s="114"/>
      <c r="H13" s="114"/>
      <c r="I13" s="115"/>
      <c r="K13" s="29"/>
      <c r="L13" s="30"/>
      <c r="M13" s="30"/>
      <c r="N13" s="30"/>
      <c r="O13" s="30"/>
      <c r="P13" s="30"/>
      <c r="Q13" s="30"/>
      <c r="R13" s="30"/>
      <c r="T13" s="9"/>
      <c r="U13" s="10"/>
      <c r="V13" s="10"/>
      <c r="W13" s="10"/>
      <c r="X13" s="10"/>
      <c r="Z13" s="3" t="s">
        <v>80</v>
      </c>
      <c r="AA13" s="228" t="s">
        <v>28</v>
      </c>
      <c r="AB13" s="228" t="s">
        <v>28</v>
      </c>
      <c r="AC13" s="228" t="s">
        <v>28</v>
      </c>
      <c r="AD13" s="228" t="s">
        <v>28</v>
      </c>
      <c r="AE13" s="228" t="s">
        <v>28</v>
      </c>
      <c r="AF13" s="228" t="s">
        <v>28</v>
      </c>
      <c r="AG13" s="228" t="s">
        <v>28</v>
      </c>
      <c r="AH13" s="228" t="s">
        <v>28</v>
      </c>
      <c r="AI13" s="228" t="s">
        <v>28</v>
      </c>
      <c r="AJ13" s="228" t="s">
        <v>28</v>
      </c>
      <c r="AK13" s="228" t="s">
        <v>28</v>
      </c>
      <c r="AL13" s="4" t="s">
        <v>83</v>
      </c>
      <c r="AM13" s="95" t="s">
        <v>170</v>
      </c>
      <c r="AN13" s="95"/>
      <c r="AO13" s="95"/>
      <c r="AP13" s="95"/>
      <c r="AQ13" s="95"/>
      <c r="AR13" s="95"/>
      <c r="AS13" s="95"/>
      <c r="AT13" s="95"/>
      <c r="AU13" s="95"/>
      <c r="AV13" s="95"/>
    </row>
    <row r="14" spans="1:48" ht="13.5" thickBot="1" x14ac:dyDescent="0.25">
      <c r="K14" s="9"/>
      <c r="L14" s="10" t="s">
        <v>119</v>
      </c>
      <c r="M14" s="10"/>
      <c r="N14" s="10"/>
      <c r="O14" s="10"/>
      <c r="P14" s="10"/>
      <c r="Q14" s="10"/>
      <c r="R14" s="10"/>
      <c r="T14" s="9"/>
      <c r="U14" s="10"/>
      <c r="V14" s="10"/>
      <c r="W14" s="10"/>
      <c r="X14" s="10"/>
      <c r="Z14" s="3" t="s">
        <v>82</v>
      </c>
      <c r="AA14" s="228" t="s">
        <v>29</v>
      </c>
      <c r="AB14" s="228" t="s">
        <v>29</v>
      </c>
      <c r="AC14" s="228" t="s">
        <v>29</v>
      </c>
      <c r="AD14" s="228" t="s">
        <v>29</v>
      </c>
      <c r="AE14" s="228" t="s">
        <v>29</v>
      </c>
      <c r="AF14" s="228" t="s">
        <v>29</v>
      </c>
      <c r="AG14" s="228" t="s">
        <v>29</v>
      </c>
      <c r="AH14" s="228" t="s">
        <v>29</v>
      </c>
      <c r="AI14" s="228" t="s">
        <v>29</v>
      </c>
      <c r="AJ14" s="228" t="s">
        <v>29</v>
      </c>
      <c r="AK14" s="228" t="s">
        <v>29</v>
      </c>
      <c r="AL14" s="4" t="s">
        <v>87</v>
      </c>
      <c r="AM14" s="95" t="s">
        <v>236</v>
      </c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15" customHeight="1" x14ac:dyDescent="0.2">
      <c r="A15" s="116" t="s">
        <v>11</v>
      </c>
      <c r="B15" s="119" t="s">
        <v>12</v>
      </c>
      <c r="C15" s="120"/>
      <c r="D15" s="121"/>
      <c r="E15" s="119" t="s">
        <v>13</v>
      </c>
      <c r="F15" s="121"/>
      <c r="G15" s="119" t="s">
        <v>14</v>
      </c>
      <c r="H15" s="120"/>
      <c r="I15" s="121"/>
      <c r="J15" s="119" t="s">
        <v>0</v>
      </c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1"/>
      <c r="Z15" s="3" t="s">
        <v>84</v>
      </c>
      <c r="AA15" s="228" t="s">
        <v>30</v>
      </c>
      <c r="AB15" s="228" t="s">
        <v>30</v>
      </c>
      <c r="AC15" s="228" t="s">
        <v>30</v>
      </c>
      <c r="AD15" s="228" t="s">
        <v>30</v>
      </c>
      <c r="AE15" s="228" t="s">
        <v>30</v>
      </c>
      <c r="AF15" s="228" t="s">
        <v>30</v>
      </c>
      <c r="AG15" s="228" t="s">
        <v>30</v>
      </c>
      <c r="AH15" s="228" t="s">
        <v>30</v>
      </c>
      <c r="AI15" s="228" t="s">
        <v>30</v>
      </c>
      <c r="AJ15" s="228" t="s">
        <v>30</v>
      </c>
      <c r="AK15" s="228" t="s">
        <v>30</v>
      </c>
      <c r="AL15" s="4" t="s">
        <v>89</v>
      </c>
      <c r="AM15" s="95" t="s">
        <v>240</v>
      </c>
      <c r="AN15" s="95"/>
      <c r="AO15" s="95"/>
      <c r="AP15" s="95"/>
      <c r="AQ15" s="95"/>
      <c r="AR15" s="95"/>
      <c r="AS15" s="95"/>
      <c r="AT15" s="95"/>
      <c r="AU15" s="95"/>
      <c r="AV15" s="95"/>
    </row>
    <row r="16" spans="1:48" ht="15" customHeight="1" x14ac:dyDescent="0.2">
      <c r="A16" s="117"/>
      <c r="B16" s="122"/>
      <c r="C16" s="123"/>
      <c r="D16" s="124"/>
      <c r="E16" s="122"/>
      <c r="F16" s="124"/>
      <c r="G16" s="122"/>
      <c r="H16" s="123"/>
      <c r="I16" s="124"/>
      <c r="J16" s="122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4"/>
      <c r="Z16" s="3" t="s">
        <v>86</v>
      </c>
      <c r="AA16" s="228" t="s">
        <v>60</v>
      </c>
      <c r="AB16" s="228" t="s">
        <v>60</v>
      </c>
      <c r="AC16" s="228" t="s">
        <v>60</v>
      </c>
      <c r="AD16" s="228" t="s">
        <v>60</v>
      </c>
      <c r="AE16" s="228" t="s">
        <v>60</v>
      </c>
      <c r="AF16" s="228" t="s">
        <v>60</v>
      </c>
      <c r="AG16" s="228" t="s">
        <v>60</v>
      </c>
      <c r="AH16" s="228" t="s">
        <v>60</v>
      </c>
      <c r="AI16" s="228" t="s">
        <v>60</v>
      </c>
      <c r="AJ16" s="228" t="s">
        <v>60</v>
      </c>
      <c r="AK16" s="228" t="s">
        <v>60</v>
      </c>
      <c r="AL16" s="4" t="s">
        <v>91</v>
      </c>
      <c r="AM16" s="95" t="s">
        <v>241</v>
      </c>
      <c r="AN16" s="95"/>
      <c r="AO16" s="95"/>
      <c r="AP16" s="95"/>
      <c r="AQ16" s="95"/>
      <c r="AR16" s="95"/>
      <c r="AS16" s="95"/>
      <c r="AT16" s="95"/>
      <c r="AU16" s="95"/>
      <c r="AV16" s="95"/>
    </row>
    <row r="17" spans="1:58" ht="13.5" thickBot="1" x14ac:dyDescent="0.25">
      <c r="A17" s="117"/>
      <c r="B17" s="122"/>
      <c r="C17" s="123"/>
      <c r="D17" s="124"/>
      <c r="E17" s="122"/>
      <c r="F17" s="124"/>
      <c r="G17" s="122"/>
      <c r="H17" s="123"/>
      <c r="I17" s="124"/>
      <c r="J17" s="122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4"/>
      <c r="Z17" s="29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32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</row>
    <row r="18" spans="1:58" ht="15" customHeight="1" x14ac:dyDescent="0.2">
      <c r="A18" s="19">
        <v>1</v>
      </c>
      <c r="B18" s="195">
        <v>46079</v>
      </c>
      <c r="C18" s="135"/>
      <c r="D18" s="136"/>
      <c r="E18" s="130">
        <v>0.41666666666666669</v>
      </c>
      <c r="F18" s="131"/>
      <c r="G18" s="153" t="s">
        <v>229</v>
      </c>
      <c r="H18" s="154"/>
      <c r="I18" s="155"/>
      <c r="J18" s="132" t="str">
        <f>CONCATENATE(C5," ","-"," ",C8)</f>
        <v>75.Yıl Karabük Anadolu Lis. - Karabük Mesleki Eğitim Merkezi</v>
      </c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3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1"/>
      <c r="AY18" s="11"/>
      <c r="AZ18" s="11"/>
      <c r="BA18" s="11"/>
      <c r="BB18" s="11"/>
      <c r="BC18" s="11"/>
      <c r="BD18" s="11"/>
      <c r="BE18" s="11"/>
      <c r="BF18" s="11"/>
    </row>
    <row r="19" spans="1:58" ht="15" customHeight="1" x14ac:dyDescent="0.2">
      <c r="A19" s="20">
        <v>2</v>
      </c>
      <c r="B19" s="137"/>
      <c r="C19" s="138"/>
      <c r="D19" s="139"/>
      <c r="E19" s="152">
        <v>0</v>
      </c>
      <c r="F19" s="152"/>
      <c r="G19" s="156"/>
      <c r="H19" s="157"/>
      <c r="I19" s="158"/>
      <c r="J19" s="128" t="str">
        <f>CONCATENATE(C6," ","-"," ",C7)</f>
        <v>Safranbolu M.T.A.L. - Karabük M.T.A.L.</v>
      </c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9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1"/>
      <c r="AY19" s="11"/>
      <c r="AZ19" s="11"/>
      <c r="BA19" s="11"/>
      <c r="BB19" s="11"/>
      <c r="BC19" s="11"/>
      <c r="BD19" s="11"/>
      <c r="BE19" s="11"/>
      <c r="BF19" s="11"/>
    </row>
    <row r="20" spans="1:58" ht="15" customHeight="1" x14ac:dyDescent="0.2">
      <c r="A20" s="20">
        <v>3</v>
      </c>
      <c r="B20" s="137"/>
      <c r="C20" s="138"/>
      <c r="D20" s="139"/>
      <c r="E20" s="152">
        <v>0</v>
      </c>
      <c r="F20" s="152"/>
      <c r="G20" s="156"/>
      <c r="H20" s="157"/>
      <c r="I20" s="158"/>
      <c r="J20" s="128" t="str">
        <f>CONCATENATE(L5," ","-"," ",L8)</f>
        <v>Fatih Sultan Mehmet Fen Lis. - Seyhan Cengiz Turhan Anadolu Lis.</v>
      </c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9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1:58" ht="15" customHeight="1" x14ac:dyDescent="0.2">
      <c r="A21" s="20">
        <v>4</v>
      </c>
      <c r="B21" s="137"/>
      <c r="C21" s="138"/>
      <c r="D21" s="139"/>
      <c r="E21" s="152">
        <v>0</v>
      </c>
      <c r="F21" s="152"/>
      <c r="G21" s="156"/>
      <c r="H21" s="157"/>
      <c r="I21" s="158"/>
      <c r="J21" s="128" t="str">
        <f>CONCATENATE(L6," ","-"," ",L7)</f>
        <v>Vakıfbank Zübeyde Hanım A.L. - Karabük Anadolu İ.H.L.</v>
      </c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9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1"/>
      <c r="AY21" s="11"/>
      <c r="AZ21" s="11"/>
      <c r="BA21" s="11"/>
      <c r="BB21" s="11"/>
      <c r="BC21" s="11"/>
      <c r="BD21" s="11"/>
      <c r="BE21" s="11"/>
      <c r="BF21" s="11"/>
    </row>
    <row r="22" spans="1:58" ht="15" customHeight="1" x14ac:dyDescent="0.2">
      <c r="A22" s="20">
        <v>5</v>
      </c>
      <c r="B22" s="137"/>
      <c r="C22" s="138"/>
      <c r="D22" s="139"/>
      <c r="E22" s="152">
        <v>0</v>
      </c>
      <c r="F22" s="152"/>
      <c r="G22" s="156"/>
      <c r="H22" s="157"/>
      <c r="I22" s="158"/>
      <c r="J22" s="128" t="str">
        <f>CONCATENATE(U5," ","-"," ",U6)</f>
        <v>Eskipazar Çok Programlı A.L. - Evliya Çelebi Turizm M.T.A.L.</v>
      </c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9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1"/>
      <c r="AY22" s="11"/>
      <c r="AZ22" s="11"/>
      <c r="BA22" s="11"/>
      <c r="BB22" s="11"/>
      <c r="BC22" s="11"/>
      <c r="BD22" s="11"/>
      <c r="BE22" s="11"/>
      <c r="BF22" s="11"/>
    </row>
    <row r="23" spans="1:58" ht="15" customHeight="1" x14ac:dyDescent="0.2">
      <c r="A23" s="20">
        <v>6</v>
      </c>
      <c r="B23" s="137"/>
      <c r="C23" s="138"/>
      <c r="D23" s="139"/>
      <c r="E23" s="152">
        <v>0</v>
      </c>
      <c r="F23" s="152"/>
      <c r="G23" s="156"/>
      <c r="H23" s="157"/>
      <c r="I23" s="158"/>
      <c r="J23" s="128" t="str">
        <f>CONCATENATE(C11," ","-"," ",C12)</f>
        <v>Mehmet Vergili Fen Lis. -  Safr. Borsa İstanbul Güzel Sanatlar Lis.</v>
      </c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9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1"/>
      <c r="AY23" s="11"/>
      <c r="AZ23" s="11"/>
      <c r="BA23" s="11"/>
      <c r="BB23" s="11"/>
      <c r="BC23" s="11"/>
      <c r="BD23" s="11"/>
      <c r="BE23" s="11"/>
      <c r="BF23" s="11"/>
    </row>
    <row r="24" spans="1:58" ht="15" customHeight="1" x14ac:dyDescent="0.2">
      <c r="A24" s="20">
        <v>7</v>
      </c>
      <c r="B24" s="137"/>
      <c r="C24" s="138"/>
      <c r="D24" s="139"/>
      <c r="E24" s="152">
        <v>0</v>
      </c>
      <c r="F24" s="152"/>
      <c r="G24" s="156"/>
      <c r="H24" s="157"/>
      <c r="I24" s="158"/>
      <c r="J24" s="128" t="str">
        <f>CONCATENATE(C5," ","-"," ",C7)</f>
        <v>75.Yıl Karabük Anadolu Lis. - Karabük M.T.A.L.</v>
      </c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9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1"/>
      <c r="AY24" s="11"/>
      <c r="AZ24" s="11"/>
      <c r="BA24" s="11"/>
      <c r="BB24" s="11"/>
      <c r="BC24" s="11"/>
      <c r="BD24" s="11"/>
      <c r="BE24" s="11"/>
      <c r="BF24" s="11"/>
    </row>
    <row r="25" spans="1:58" ht="15" customHeight="1" x14ac:dyDescent="0.2">
      <c r="A25" s="20">
        <v>8</v>
      </c>
      <c r="B25" s="137"/>
      <c r="C25" s="138"/>
      <c r="D25" s="139"/>
      <c r="E25" s="152">
        <v>0</v>
      </c>
      <c r="F25" s="152"/>
      <c r="G25" s="156"/>
      <c r="H25" s="157"/>
      <c r="I25" s="158"/>
      <c r="J25" s="128" t="str">
        <f>CONCATENATE(C8," ","-"," ",C6)</f>
        <v>Karabük Mesleki Eğitim Merkezi - Safranbolu M.T.A.L.</v>
      </c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9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1"/>
      <c r="AY25" s="11"/>
      <c r="AZ25" s="11"/>
      <c r="BA25" s="11"/>
      <c r="BB25" s="11"/>
      <c r="BC25" s="11"/>
      <c r="BD25" s="11"/>
      <c r="BE25" s="11"/>
      <c r="BF25" s="11"/>
    </row>
    <row r="26" spans="1:58" ht="15" customHeight="1" x14ac:dyDescent="0.2">
      <c r="A26" s="20">
        <v>9</v>
      </c>
      <c r="B26" s="137"/>
      <c r="C26" s="138"/>
      <c r="D26" s="139"/>
      <c r="E26" s="152">
        <v>0</v>
      </c>
      <c r="F26" s="152"/>
      <c r="G26" s="156"/>
      <c r="H26" s="157"/>
      <c r="I26" s="158"/>
      <c r="J26" s="128" t="str">
        <f>CONCATENATE(L5," ","-"," ",L7)</f>
        <v>Fatih Sultan Mehmet Fen Lis. - Karabük Anadolu İ.H.L.</v>
      </c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9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1"/>
      <c r="AY26" s="11"/>
      <c r="AZ26" s="11"/>
      <c r="BA26" s="11"/>
      <c r="BB26" s="11"/>
      <c r="BC26" s="11"/>
      <c r="BD26" s="11"/>
      <c r="BE26" s="11"/>
      <c r="BF26" s="11"/>
    </row>
    <row r="27" spans="1:58" ht="15" customHeight="1" x14ac:dyDescent="0.2">
      <c r="A27" s="20">
        <v>10</v>
      </c>
      <c r="B27" s="137"/>
      <c r="C27" s="138"/>
      <c r="D27" s="139"/>
      <c r="E27" s="152">
        <v>0</v>
      </c>
      <c r="F27" s="152"/>
      <c r="G27" s="156"/>
      <c r="H27" s="157"/>
      <c r="I27" s="158"/>
      <c r="J27" s="128" t="str">
        <f>CONCATENATE(L8," ","-"," ",L6)</f>
        <v>Seyhan Cengiz Turhan Anadolu Lis. - Vakıfbank Zübeyde Hanım A.L.</v>
      </c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9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1"/>
      <c r="AY27" s="11"/>
      <c r="AZ27" s="11"/>
      <c r="BA27" s="11"/>
      <c r="BB27" s="11"/>
      <c r="BC27" s="11"/>
      <c r="BD27" s="11"/>
      <c r="BE27" s="11"/>
      <c r="BF27" s="11"/>
    </row>
    <row r="28" spans="1:58" ht="15" customHeight="1" x14ac:dyDescent="0.2">
      <c r="A28" s="20">
        <v>11</v>
      </c>
      <c r="B28" s="137"/>
      <c r="C28" s="138"/>
      <c r="D28" s="139"/>
      <c r="E28" s="152">
        <v>0</v>
      </c>
      <c r="F28" s="152"/>
      <c r="G28" s="156"/>
      <c r="H28" s="157"/>
      <c r="I28" s="158"/>
      <c r="J28" s="128" t="str">
        <f>CONCATENATE(U7," ","-"," ",U5)</f>
        <v>Prof. Dr. Süheyl Ünver M.T.A.L. - Eskipazar Çok Programlı A.L.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9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1"/>
      <c r="AY28" s="11"/>
      <c r="AZ28" s="11"/>
      <c r="BA28" s="11"/>
      <c r="BB28" s="11"/>
      <c r="BC28" s="11"/>
      <c r="BD28" s="11"/>
      <c r="BE28" s="11"/>
      <c r="BF28" s="11"/>
    </row>
    <row r="29" spans="1:58" ht="15" customHeight="1" x14ac:dyDescent="0.2">
      <c r="A29" s="20">
        <v>12</v>
      </c>
      <c r="B29" s="137"/>
      <c r="C29" s="138"/>
      <c r="D29" s="139"/>
      <c r="E29" s="152">
        <v>0</v>
      </c>
      <c r="F29" s="152"/>
      <c r="G29" s="156"/>
      <c r="H29" s="157"/>
      <c r="I29" s="158"/>
      <c r="J29" s="128" t="str">
        <f>CONCATENATE(C13," ","-"," ",C11)</f>
        <v xml:space="preserve"> Ovacık Spor Lis. - Mehmet Vergili Fen Lis.</v>
      </c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9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1"/>
      <c r="AY29" s="11"/>
      <c r="AZ29" s="11"/>
      <c r="BA29" s="11"/>
      <c r="BB29" s="11"/>
      <c r="BC29" s="11"/>
      <c r="BD29" s="11"/>
      <c r="BE29" s="11"/>
      <c r="BF29" s="11"/>
    </row>
    <row r="30" spans="1:58" ht="15" customHeight="1" x14ac:dyDescent="0.2">
      <c r="A30" s="20">
        <v>13</v>
      </c>
      <c r="B30" s="137"/>
      <c r="C30" s="138"/>
      <c r="D30" s="139"/>
      <c r="E30" s="152">
        <v>0</v>
      </c>
      <c r="F30" s="152"/>
      <c r="G30" s="156"/>
      <c r="H30" s="157"/>
      <c r="I30" s="158"/>
      <c r="J30" s="128" t="str">
        <f>CONCATENATE(C5," ","-"," ",C6)</f>
        <v>75.Yıl Karabük Anadolu Lis. - Safranbolu M.T.A.L.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9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1"/>
      <c r="AY30" s="11"/>
      <c r="AZ30" s="11"/>
      <c r="BA30" s="11"/>
      <c r="BB30" s="11"/>
      <c r="BC30" s="11"/>
      <c r="BD30" s="11"/>
      <c r="BE30" s="11"/>
      <c r="BF30" s="11"/>
    </row>
    <row r="31" spans="1:58" ht="15" customHeight="1" x14ac:dyDescent="0.2">
      <c r="A31" s="20">
        <v>14</v>
      </c>
      <c r="B31" s="140"/>
      <c r="C31" s="141"/>
      <c r="D31" s="142"/>
      <c r="E31" s="152">
        <v>0</v>
      </c>
      <c r="F31" s="152"/>
      <c r="G31" s="156"/>
      <c r="H31" s="157"/>
      <c r="I31" s="158"/>
      <c r="J31" s="128" t="str">
        <f>CONCATENATE(C7," ","-"," ",C8)</f>
        <v>Karabük M.T.A.L. - Karabük Mesleki Eğitim Merkezi</v>
      </c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9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1"/>
      <c r="AY31" s="11"/>
      <c r="AZ31" s="11"/>
      <c r="BA31" s="11"/>
      <c r="BB31" s="11"/>
      <c r="BC31" s="11"/>
      <c r="BD31" s="11"/>
      <c r="BE31" s="11"/>
      <c r="BF31" s="11"/>
    </row>
    <row r="32" spans="1:58" ht="15" customHeight="1" x14ac:dyDescent="0.2">
      <c r="A32" s="21">
        <v>15</v>
      </c>
      <c r="B32" s="143">
        <v>46080</v>
      </c>
      <c r="C32" s="144"/>
      <c r="D32" s="145"/>
      <c r="E32" s="162">
        <v>0.41666666666666669</v>
      </c>
      <c r="F32" s="162"/>
      <c r="G32" s="156"/>
      <c r="H32" s="157"/>
      <c r="I32" s="158"/>
      <c r="J32" s="268" t="str">
        <f>CONCATENATE(L5," ","-"," ",L6)</f>
        <v>Fatih Sultan Mehmet Fen Lis. - Vakıfbank Zübeyde Hanım A.L.</v>
      </c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9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1"/>
      <c r="AY32" s="11"/>
      <c r="AZ32" s="11"/>
      <c r="BA32" s="11"/>
      <c r="BB32" s="11"/>
      <c r="BC32" s="11"/>
      <c r="BD32" s="11"/>
      <c r="BE32" s="11"/>
      <c r="BF32" s="11"/>
    </row>
    <row r="33" spans="1:33" ht="15" customHeight="1" x14ac:dyDescent="0.2">
      <c r="A33" s="21">
        <v>16</v>
      </c>
      <c r="B33" s="146"/>
      <c r="C33" s="147"/>
      <c r="D33" s="148"/>
      <c r="E33" s="162">
        <v>0</v>
      </c>
      <c r="F33" s="162"/>
      <c r="G33" s="156"/>
      <c r="H33" s="157"/>
      <c r="I33" s="158"/>
      <c r="J33" s="268" t="str">
        <f>CONCATENATE(L7," ","-"," ",L8)</f>
        <v>Karabük Anadolu İ.H.L. - Seyhan Cengiz Turhan Anadolu Lis.</v>
      </c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9"/>
      <c r="AD33" s="12"/>
      <c r="AE33" s="12"/>
      <c r="AF33" s="12"/>
      <c r="AG33" s="12"/>
    </row>
    <row r="34" spans="1:33" ht="15" customHeight="1" x14ac:dyDescent="0.2">
      <c r="A34" s="21">
        <v>17</v>
      </c>
      <c r="B34" s="146"/>
      <c r="C34" s="147"/>
      <c r="D34" s="148"/>
      <c r="E34" s="162">
        <v>0</v>
      </c>
      <c r="F34" s="162"/>
      <c r="G34" s="156"/>
      <c r="H34" s="157"/>
      <c r="I34" s="158"/>
      <c r="J34" s="268" t="str">
        <f>CONCATENATE(U6," ","-"," ",U7)</f>
        <v>Evliya Çelebi Turizm M.T.A.L. - Prof. Dr. Süheyl Ünver M.T.A.L.</v>
      </c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9"/>
      <c r="AD34" s="12"/>
      <c r="AE34" s="12"/>
      <c r="AF34" s="12"/>
      <c r="AG34" s="12"/>
    </row>
    <row r="35" spans="1:33" ht="15" customHeight="1" x14ac:dyDescent="0.2">
      <c r="A35" s="21">
        <v>18</v>
      </c>
      <c r="B35" s="146"/>
      <c r="C35" s="147"/>
      <c r="D35" s="148"/>
      <c r="E35" s="162">
        <v>0</v>
      </c>
      <c r="F35" s="162"/>
      <c r="G35" s="156"/>
      <c r="H35" s="157"/>
      <c r="I35" s="158"/>
      <c r="J35" s="268" t="str">
        <f>CONCATENATE(C12," ","-"," ",C13)</f>
        <v xml:space="preserve"> Safr. Borsa İstanbul Güzel Sanatlar Lis. -  Ovacık Spor Lis.</v>
      </c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9"/>
      <c r="AD35" s="12"/>
      <c r="AE35" s="12"/>
      <c r="AF35" s="12"/>
      <c r="AG35" s="12"/>
    </row>
    <row r="36" spans="1:33" ht="15" customHeight="1" x14ac:dyDescent="0.2">
      <c r="A36" s="21">
        <v>19</v>
      </c>
      <c r="B36" s="146"/>
      <c r="C36" s="147"/>
      <c r="D36" s="148"/>
      <c r="E36" s="162">
        <v>0</v>
      </c>
      <c r="F36" s="162"/>
      <c r="G36" s="156"/>
      <c r="H36" s="157"/>
      <c r="I36" s="158"/>
      <c r="J36" s="268" t="s">
        <v>101</v>
      </c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9"/>
    </row>
    <row r="37" spans="1:33" ht="15" customHeight="1" x14ac:dyDescent="0.2">
      <c r="A37" s="21">
        <v>20</v>
      </c>
      <c r="B37" s="146"/>
      <c r="C37" s="147"/>
      <c r="D37" s="148"/>
      <c r="E37" s="162">
        <v>0</v>
      </c>
      <c r="F37" s="162"/>
      <c r="G37" s="156"/>
      <c r="H37" s="157"/>
      <c r="I37" s="158"/>
      <c r="J37" s="268" t="s">
        <v>102</v>
      </c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9"/>
    </row>
    <row r="38" spans="1:33" ht="15" customHeight="1" x14ac:dyDescent="0.2">
      <c r="A38" s="21">
        <v>21</v>
      </c>
      <c r="B38" s="146"/>
      <c r="C38" s="147"/>
      <c r="D38" s="148"/>
      <c r="E38" s="162">
        <v>0</v>
      </c>
      <c r="F38" s="162"/>
      <c r="G38" s="156"/>
      <c r="H38" s="157"/>
      <c r="I38" s="158"/>
      <c r="J38" s="268" t="s">
        <v>120</v>
      </c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9"/>
    </row>
    <row r="39" spans="1:33" ht="15" customHeight="1" thickBot="1" x14ac:dyDescent="0.25">
      <c r="A39" s="35">
        <v>22</v>
      </c>
      <c r="B39" s="149"/>
      <c r="C39" s="150"/>
      <c r="D39" s="151"/>
      <c r="E39" s="311">
        <v>0</v>
      </c>
      <c r="F39" s="312"/>
      <c r="G39" s="159"/>
      <c r="H39" s="160"/>
      <c r="I39" s="161"/>
      <c r="J39" s="313" t="s">
        <v>121</v>
      </c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4"/>
    </row>
    <row r="40" spans="1:33" x14ac:dyDescent="0.2">
      <c r="A40" s="84"/>
    </row>
    <row r="41" spans="1:33" ht="15" customHeight="1" x14ac:dyDescent="0.2">
      <c r="A41" s="88" t="s">
        <v>253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34"/>
      <c r="X41" s="34"/>
    </row>
    <row r="42" spans="1:33" ht="15" customHeight="1" x14ac:dyDescent="0.2">
      <c r="A42" s="88" t="s">
        <v>254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34"/>
      <c r="X42" s="34"/>
    </row>
    <row r="43" spans="1:33" x14ac:dyDescent="0.2">
      <c r="A43" s="88" t="s">
        <v>255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</row>
    <row r="44" spans="1:33" x14ac:dyDescent="0.2">
      <c r="A44" s="88" t="s">
        <v>256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</row>
    <row r="45" spans="1:33" x14ac:dyDescent="0.2">
      <c r="A45" s="92" t="s">
        <v>257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</row>
    <row r="46" spans="1:33" x14ac:dyDescent="0.2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</row>
    <row r="47" spans="1:33" ht="15" x14ac:dyDescent="0.25">
      <c r="A47" s="93"/>
      <c r="B47" s="93"/>
      <c r="C47" s="89"/>
    </row>
    <row r="48" spans="1:33" x14ac:dyDescent="0.2">
      <c r="A48" s="90" t="s">
        <v>259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9" x14ac:dyDescent="0.2">
      <c r="A49" s="11"/>
      <c r="B49" s="90" t="s">
        <v>260</v>
      </c>
      <c r="C49" s="90"/>
      <c r="D49" s="90"/>
      <c r="E49" s="90"/>
      <c r="F49" s="90"/>
      <c r="G49" s="90"/>
      <c r="H49" s="90"/>
      <c r="I49" s="90"/>
      <c r="J49" s="90"/>
      <c r="K49" s="90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9" ht="14.25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AC50" s="25"/>
    </row>
    <row r="51" spans="1:29" ht="14.25" x14ac:dyDescent="0.2">
      <c r="A51" s="9"/>
      <c r="B51" s="11"/>
      <c r="C51" s="11"/>
      <c r="D51" s="11"/>
      <c r="E51" s="11"/>
      <c r="F51" s="11"/>
      <c r="G51" s="11"/>
      <c r="H51" s="11"/>
      <c r="I51" s="11"/>
      <c r="J51" s="94" t="s">
        <v>258</v>
      </c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AC51" s="25"/>
    </row>
    <row r="52" spans="1:29" ht="14.25" x14ac:dyDescent="0.2">
      <c r="A52" s="9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AC52" s="25"/>
    </row>
    <row r="53" spans="1:29" ht="14.25" x14ac:dyDescent="0.2">
      <c r="A53" s="84"/>
      <c r="AC53" s="25"/>
    </row>
    <row r="54" spans="1:29" ht="14.25" x14ac:dyDescent="0.2">
      <c r="AC54" s="25"/>
    </row>
    <row r="55" spans="1:29" ht="14.25" x14ac:dyDescent="0.2">
      <c r="AC55" s="25"/>
    </row>
    <row r="56" spans="1:29" ht="14.25" x14ac:dyDescent="0.2">
      <c r="AC56" s="25"/>
    </row>
    <row r="57" spans="1:29" ht="14.25" x14ac:dyDescent="0.2">
      <c r="AC57" s="25"/>
    </row>
    <row r="58" spans="1:29" ht="14.25" x14ac:dyDescent="0.2">
      <c r="AC58" s="25"/>
    </row>
    <row r="59" spans="1:29" ht="14.25" x14ac:dyDescent="0.2">
      <c r="AC59" s="25"/>
    </row>
    <row r="60" spans="1:29" ht="14.25" x14ac:dyDescent="0.2">
      <c r="AC60" s="25"/>
    </row>
    <row r="61" spans="1:29" ht="14.25" x14ac:dyDescent="0.2">
      <c r="AC61" s="25"/>
    </row>
    <row r="62" spans="1:29" ht="14.25" x14ac:dyDescent="0.2">
      <c r="AC62" s="25"/>
    </row>
    <row r="63" spans="1:29" ht="14.25" x14ac:dyDescent="0.2">
      <c r="AC63" s="25"/>
    </row>
  </sheetData>
  <mergeCells count="107">
    <mergeCell ref="A1:X1"/>
    <mergeCell ref="A2:X2"/>
    <mergeCell ref="Z2:AK2"/>
    <mergeCell ref="AL2:AV2"/>
    <mergeCell ref="AA3:AK3"/>
    <mergeCell ref="AM3:AV3"/>
    <mergeCell ref="B4:I4"/>
    <mergeCell ref="K4:R4"/>
    <mergeCell ref="T4:X4"/>
    <mergeCell ref="AA4:AK4"/>
    <mergeCell ref="AM4:AV4"/>
    <mergeCell ref="C5:I5"/>
    <mergeCell ref="L5:R5"/>
    <mergeCell ref="U5:X5"/>
    <mergeCell ref="AA5:AK5"/>
    <mergeCell ref="AM5:AV5"/>
    <mergeCell ref="C8:I8"/>
    <mergeCell ref="L8:R8"/>
    <mergeCell ref="AA8:AK8"/>
    <mergeCell ref="AM8:AV8"/>
    <mergeCell ref="AA9:AK9"/>
    <mergeCell ref="AM9:AV9"/>
    <mergeCell ref="C6:I6"/>
    <mergeCell ref="L6:R6"/>
    <mergeCell ref="U6:X6"/>
    <mergeCell ref="AA6:AK6"/>
    <mergeCell ref="AM6:AV6"/>
    <mergeCell ref="C7:I7"/>
    <mergeCell ref="L7:R7"/>
    <mergeCell ref="U7:X7"/>
    <mergeCell ref="AA7:AK7"/>
    <mergeCell ref="AM7:AV7"/>
    <mergeCell ref="C12:I12"/>
    <mergeCell ref="AA12:AK12"/>
    <mergeCell ref="AM12:AV12"/>
    <mergeCell ref="C13:I13"/>
    <mergeCell ref="AA13:AK13"/>
    <mergeCell ref="AM13:AV13"/>
    <mergeCell ref="B10:I10"/>
    <mergeCell ref="AA10:AK10"/>
    <mergeCell ref="AM10:AV10"/>
    <mergeCell ref="C11:I11"/>
    <mergeCell ref="AA11:AK11"/>
    <mergeCell ref="AM11:AV11"/>
    <mergeCell ref="AM14:AV14"/>
    <mergeCell ref="A15:A17"/>
    <mergeCell ref="B15:D17"/>
    <mergeCell ref="E15:F17"/>
    <mergeCell ref="G15:I17"/>
    <mergeCell ref="J15:X17"/>
    <mergeCell ref="AA15:AK15"/>
    <mergeCell ref="AM15:AV15"/>
    <mergeCell ref="AA16:AK16"/>
    <mergeCell ref="AM16:AV16"/>
    <mergeCell ref="AA17:AK17"/>
    <mergeCell ref="AM17:AV17"/>
    <mergeCell ref="AA14:AK14"/>
    <mergeCell ref="J31:X31"/>
    <mergeCell ref="E28:F28"/>
    <mergeCell ref="J28:X28"/>
    <mergeCell ref="E19:F19"/>
    <mergeCell ref="J19:X19"/>
    <mergeCell ref="E20:F20"/>
    <mergeCell ref="E18:F18"/>
    <mergeCell ref="J18:X18"/>
    <mergeCell ref="E29:F29"/>
    <mergeCell ref="J29:X29"/>
    <mergeCell ref="J24:X24"/>
    <mergeCell ref="E25:F25"/>
    <mergeCell ref="E30:F30"/>
    <mergeCell ref="E38:F38"/>
    <mergeCell ref="J38:X38"/>
    <mergeCell ref="J36:X36"/>
    <mergeCell ref="E37:F37"/>
    <mergeCell ref="J37:X37"/>
    <mergeCell ref="E39:F39"/>
    <mergeCell ref="J39:X39"/>
    <mergeCell ref="E36:F36"/>
    <mergeCell ref="E34:F34"/>
    <mergeCell ref="J34:X34"/>
    <mergeCell ref="E35:F35"/>
    <mergeCell ref="J35:X35"/>
    <mergeCell ref="E32:F32"/>
    <mergeCell ref="J30:X30"/>
    <mergeCell ref="E31:F31"/>
    <mergeCell ref="G18:I39"/>
    <mergeCell ref="J32:X32"/>
    <mergeCell ref="E33:F33"/>
    <mergeCell ref="J33:X33"/>
    <mergeCell ref="A45:V45"/>
    <mergeCell ref="A47:B47"/>
    <mergeCell ref="J51:V51"/>
    <mergeCell ref="B18:D31"/>
    <mergeCell ref="B32:D39"/>
    <mergeCell ref="E23:F23"/>
    <mergeCell ref="J23:X23"/>
    <mergeCell ref="J25:X25"/>
    <mergeCell ref="E26:F26"/>
    <mergeCell ref="J20:X20"/>
    <mergeCell ref="E21:F21"/>
    <mergeCell ref="J21:X21"/>
    <mergeCell ref="E22:F22"/>
    <mergeCell ref="J22:X22"/>
    <mergeCell ref="J26:X26"/>
    <mergeCell ref="E27:F27"/>
    <mergeCell ref="J27:X27"/>
    <mergeCell ref="E24:F24"/>
  </mergeCells>
  <pageMargins left="0.7" right="0.7" top="0.75" bottom="0.75" header="0.3" footer="0.3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7"/>
  <sheetViews>
    <sheetView showGridLines="0" topLeftCell="A6" zoomScaleNormal="100" workbookViewId="0">
      <selection activeCell="AL31" sqref="AL31"/>
    </sheetView>
  </sheetViews>
  <sheetFormatPr defaultColWidth="3.7109375" defaultRowHeight="12.75" x14ac:dyDescent="0.2"/>
  <cols>
    <col min="1" max="1" width="3.7109375" style="14" customWidth="1"/>
    <col min="2" max="25" width="3.7109375" style="1" customWidth="1"/>
    <col min="26" max="26" width="3.28515625" style="1" customWidth="1"/>
    <col min="27" max="27" width="3.7109375" style="1" customWidth="1"/>
    <col min="28" max="16384" width="3.7109375" style="1"/>
  </cols>
  <sheetData>
    <row r="1" spans="1:48" ht="15.75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8" ht="15.75" customHeight="1" x14ac:dyDescent="0.2">
      <c r="A2" s="96" t="s">
        <v>114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8" ht="16.5" customHeight="1" thickBot="1" x14ac:dyDescent="0.25">
      <c r="T3" s="99"/>
      <c r="U3" s="99"/>
      <c r="V3" s="99"/>
      <c r="W3" s="99"/>
      <c r="Z3" s="3" t="s">
        <v>2</v>
      </c>
      <c r="AA3" s="100" t="s">
        <v>104</v>
      </c>
      <c r="AB3" s="101" t="s">
        <v>104</v>
      </c>
      <c r="AC3" s="101" t="s">
        <v>104</v>
      </c>
      <c r="AD3" s="101" t="s">
        <v>104</v>
      </c>
      <c r="AE3" s="101" t="s">
        <v>104</v>
      </c>
      <c r="AF3" s="101" t="s">
        <v>104</v>
      </c>
      <c r="AG3" s="101" t="s">
        <v>104</v>
      </c>
      <c r="AH3" s="101" t="s">
        <v>104</v>
      </c>
      <c r="AI3" s="101" t="s">
        <v>104</v>
      </c>
      <c r="AJ3" s="101" t="s">
        <v>104</v>
      </c>
      <c r="AK3" s="102" t="s">
        <v>104</v>
      </c>
      <c r="AL3" s="4" t="s">
        <v>3</v>
      </c>
      <c r="AM3" s="95" t="s">
        <v>185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8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08" t="s">
        <v>39</v>
      </c>
      <c r="L4" s="109"/>
      <c r="M4" s="109"/>
      <c r="N4" s="109"/>
      <c r="O4" s="109"/>
      <c r="P4" s="109"/>
      <c r="Q4" s="109"/>
      <c r="R4" s="110"/>
      <c r="T4" s="111"/>
      <c r="U4" s="111"/>
      <c r="V4" s="111"/>
      <c r="W4" s="111"/>
      <c r="X4" s="111"/>
      <c r="Z4" s="3" t="s">
        <v>5</v>
      </c>
      <c r="AA4" s="100" t="s">
        <v>27</v>
      </c>
      <c r="AB4" s="101" t="s">
        <v>27</v>
      </c>
      <c r="AC4" s="101" t="s">
        <v>27</v>
      </c>
      <c r="AD4" s="101" t="s">
        <v>27</v>
      </c>
      <c r="AE4" s="101" t="s">
        <v>27</v>
      </c>
      <c r="AF4" s="101" t="s">
        <v>27</v>
      </c>
      <c r="AG4" s="101" t="s">
        <v>27</v>
      </c>
      <c r="AH4" s="101" t="s">
        <v>27</v>
      </c>
      <c r="AI4" s="101" t="s">
        <v>27</v>
      </c>
      <c r="AJ4" s="101" t="s">
        <v>27</v>
      </c>
      <c r="AK4" s="102" t="s">
        <v>27</v>
      </c>
      <c r="AL4" s="4" t="s">
        <v>6</v>
      </c>
      <c r="AM4" s="95" t="s">
        <v>217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8" ht="15" customHeight="1" x14ac:dyDescent="0.2">
      <c r="B5" s="6" t="s">
        <v>2</v>
      </c>
      <c r="C5" s="112" t="str">
        <f>AM3</f>
        <v>Ovacık Spor Lisesi</v>
      </c>
      <c r="D5" s="112"/>
      <c r="E5" s="112"/>
      <c r="F5" s="112"/>
      <c r="G5" s="112"/>
      <c r="H5" s="112"/>
      <c r="I5" s="113"/>
      <c r="K5" s="6" t="s">
        <v>2</v>
      </c>
      <c r="L5" s="112" t="str">
        <f>AM7</f>
        <v>Seyhan Cengiz Turhan Anadolu Lis.</v>
      </c>
      <c r="M5" s="112"/>
      <c r="N5" s="112"/>
      <c r="O5" s="112"/>
      <c r="P5" s="112"/>
      <c r="Q5" s="112"/>
      <c r="R5" s="113"/>
      <c r="Z5" s="3" t="s">
        <v>7</v>
      </c>
      <c r="AA5" s="100" t="s">
        <v>35</v>
      </c>
      <c r="AB5" s="101" t="s">
        <v>35</v>
      </c>
      <c r="AC5" s="101" t="s">
        <v>35</v>
      </c>
      <c r="AD5" s="101" t="s">
        <v>35</v>
      </c>
      <c r="AE5" s="101" t="s">
        <v>35</v>
      </c>
      <c r="AF5" s="101" t="s">
        <v>35</v>
      </c>
      <c r="AG5" s="101" t="s">
        <v>35</v>
      </c>
      <c r="AH5" s="101" t="s">
        <v>35</v>
      </c>
      <c r="AI5" s="101" t="s">
        <v>35</v>
      </c>
      <c r="AJ5" s="101" t="s">
        <v>35</v>
      </c>
      <c r="AK5" s="102" t="s">
        <v>35</v>
      </c>
      <c r="AL5" s="4" t="s">
        <v>8</v>
      </c>
      <c r="AM5" s="95" t="s">
        <v>233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8" ht="15" customHeight="1" x14ac:dyDescent="0.2">
      <c r="B6" s="7" t="s">
        <v>5</v>
      </c>
      <c r="C6" s="103" t="str">
        <f>AM4</f>
        <v>Karabük Anadolu İ.H.L.</v>
      </c>
      <c r="D6" s="103"/>
      <c r="E6" s="103"/>
      <c r="F6" s="103"/>
      <c r="G6" s="103"/>
      <c r="H6" s="103"/>
      <c r="I6" s="104"/>
      <c r="K6" s="7" t="s">
        <v>5</v>
      </c>
      <c r="L6" s="103" t="str">
        <f>AM8</f>
        <v>Karabük M.T.A.L.</v>
      </c>
      <c r="M6" s="103"/>
      <c r="N6" s="103"/>
      <c r="O6" s="103"/>
      <c r="P6" s="103"/>
      <c r="Q6" s="103"/>
      <c r="R6" s="104"/>
      <c r="Z6" s="3" t="s">
        <v>9</v>
      </c>
      <c r="AA6" s="105" t="s">
        <v>115</v>
      </c>
      <c r="AB6" s="106" t="s">
        <v>115</v>
      </c>
      <c r="AC6" s="106" t="s">
        <v>115</v>
      </c>
      <c r="AD6" s="106" t="s">
        <v>115</v>
      </c>
      <c r="AE6" s="106" t="s">
        <v>115</v>
      </c>
      <c r="AF6" s="106" t="s">
        <v>115</v>
      </c>
      <c r="AG6" s="106" t="s">
        <v>115</v>
      </c>
      <c r="AH6" s="106" t="s">
        <v>115</v>
      </c>
      <c r="AI6" s="106" t="s">
        <v>115</v>
      </c>
      <c r="AJ6" s="106" t="s">
        <v>115</v>
      </c>
      <c r="AK6" s="107" t="s">
        <v>115</v>
      </c>
      <c r="AL6" s="4" t="s">
        <v>10</v>
      </c>
      <c r="AM6" s="95" t="s">
        <v>165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8" ht="13.5" thickBot="1" x14ac:dyDescent="0.25">
      <c r="B7" s="7" t="s">
        <v>7</v>
      </c>
      <c r="C7" s="103" t="str">
        <f>AM5</f>
        <v>Safr. Borsa İstanbul Güzel Sanatlar Lis.</v>
      </c>
      <c r="D7" s="103"/>
      <c r="E7" s="103"/>
      <c r="F7" s="103"/>
      <c r="G7" s="103"/>
      <c r="H7" s="103"/>
      <c r="I7" s="104"/>
      <c r="K7" s="8" t="s">
        <v>7</v>
      </c>
      <c r="L7" s="114" t="str">
        <f>AM9</f>
        <v>Eskipazar Çok Programlı A.L.</v>
      </c>
      <c r="M7" s="114"/>
      <c r="N7" s="114"/>
      <c r="O7" s="114"/>
      <c r="P7" s="114"/>
      <c r="Q7" s="114"/>
      <c r="R7" s="115"/>
      <c r="Z7" s="3" t="s">
        <v>41</v>
      </c>
      <c r="AA7" s="105" t="s">
        <v>68</v>
      </c>
      <c r="AB7" s="106" t="s">
        <v>68</v>
      </c>
      <c r="AC7" s="106" t="s">
        <v>68</v>
      </c>
      <c r="AD7" s="106" t="s">
        <v>68</v>
      </c>
      <c r="AE7" s="106" t="s">
        <v>68</v>
      </c>
      <c r="AF7" s="106" t="s">
        <v>68</v>
      </c>
      <c r="AG7" s="106" t="s">
        <v>68</v>
      </c>
      <c r="AH7" s="106" t="s">
        <v>68</v>
      </c>
      <c r="AI7" s="106" t="s">
        <v>68</v>
      </c>
      <c r="AJ7" s="106" t="s">
        <v>68</v>
      </c>
      <c r="AK7" s="107" t="s">
        <v>68</v>
      </c>
      <c r="AL7" s="4" t="s">
        <v>40</v>
      </c>
      <c r="AM7" s="95" t="s">
        <v>218</v>
      </c>
      <c r="AN7" s="95"/>
      <c r="AO7" s="95"/>
      <c r="AP7" s="95"/>
      <c r="AQ7" s="95"/>
      <c r="AR7" s="95"/>
      <c r="AS7" s="95"/>
      <c r="AT7" s="95"/>
      <c r="AU7" s="95"/>
      <c r="AV7" s="95"/>
    </row>
    <row r="8" spans="1:48" ht="13.5" thickBot="1" x14ac:dyDescent="0.25">
      <c r="B8" s="8" t="s">
        <v>9</v>
      </c>
      <c r="C8" s="114" t="str">
        <f>AM6</f>
        <v>Ahi Evran M.T.A.L.</v>
      </c>
      <c r="D8" s="114"/>
      <c r="E8" s="114"/>
      <c r="F8" s="114"/>
      <c r="G8" s="114"/>
      <c r="H8" s="114"/>
      <c r="I8" s="115"/>
      <c r="Z8" s="3" t="s">
        <v>43</v>
      </c>
      <c r="AA8" s="105" t="s">
        <v>29</v>
      </c>
      <c r="AB8" s="106" t="s">
        <v>29</v>
      </c>
      <c r="AC8" s="106" t="s">
        <v>29</v>
      </c>
      <c r="AD8" s="106" t="s">
        <v>29</v>
      </c>
      <c r="AE8" s="106" t="s">
        <v>29</v>
      </c>
      <c r="AF8" s="106" t="s">
        <v>29</v>
      </c>
      <c r="AG8" s="106" t="s">
        <v>29</v>
      </c>
      <c r="AH8" s="106" t="s">
        <v>29</v>
      </c>
      <c r="AI8" s="106" t="s">
        <v>29</v>
      </c>
      <c r="AJ8" s="106" t="s">
        <v>29</v>
      </c>
      <c r="AK8" s="107" t="s">
        <v>29</v>
      </c>
      <c r="AL8" s="4" t="s">
        <v>42</v>
      </c>
      <c r="AM8" s="95" t="s">
        <v>193</v>
      </c>
      <c r="AN8" s="95"/>
      <c r="AO8" s="95"/>
      <c r="AP8" s="95"/>
      <c r="AQ8" s="95"/>
      <c r="AR8" s="95"/>
      <c r="AS8" s="95"/>
      <c r="AT8" s="95"/>
      <c r="AU8" s="95"/>
      <c r="AV8" s="95"/>
    </row>
    <row r="9" spans="1:48" ht="13.5" thickBot="1" x14ac:dyDescent="0.25">
      <c r="B9" s="9"/>
      <c r="C9" s="10"/>
      <c r="D9" s="10"/>
      <c r="E9" s="10"/>
      <c r="F9" s="10"/>
      <c r="G9" s="10"/>
      <c r="H9" s="10"/>
      <c r="I9" s="10"/>
      <c r="Z9" s="3" t="s">
        <v>63</v>
      </c>
      <c r="AA9" s="105" t="s">
        <v>116</v>
      </c>
      <c r="AB9" s="106" t="s">
        <v>116</v>
      </c>
      <c r="AC9" s="106" t="s">
        <v>116</v>
      </c>
      <c r="AD9" s="106" t="s">
        <v>116</v>
      </c>
      <c r="AE9" s="106" t="s">
        <v>116</v>
      </c>
      <c r="AF9" s="106" t="s">
        <v>116</v>
      </c>
      <c r="AG9" s="106" t="s">
        <v>116</v>
      </c>
      <c r="AH9" s="106" t="s">
        <v>116</v>
      </c>
      <c r="AI9" s="106" t="s">
        <v>116</v>
      </c>
      <c r="AJ9" s="106" t="s">
        <v>116</v>
      </c>
      <c r="AK9" s="107" t="s">
        <v>116</v>
      </c>
      <c r="AL9" s="4" t="s">
        <v>44</v>
      </c>
      <c r="AM9" s="95" t="s">
        <v>234</v>
      </c>
      <c r="AN9" s="95"/>
      <c r="AO9" s="95"/>
      <c r="AP9" s="95"/>
      <c r="AQ9" s="95"/>
      <c r="AR9" s="95"/>
      <c r="AS9" s="95"/>
      <c r="AT9" s="95"/>
      <c r="AU9" s="95"/>
      <c r="AV9" s="95"/>
    </row>
    <row r="10" spans="1:48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8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1"/>
      <c r="AQ11" s="11"/>
    </row>
    <row r="12" spans="1:48" ht="13.5" customHeight="1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1"/>
      <c r="AQ12" s="11"/>
    </row>
    <row r="13" spans="1:48" ht="15" customHeight="1" x14ac:dyDescent="0.2">
      <c r="A13" s="6">
        <v>1</v>
      </c>
      <c r="B13" s="195">
        <v>46062</v>
      </c>
      <c r="C13" s="135"/>
      <c r="D13" s="136"/>
      <c r="E13" s="130">
        <v>0.41666666666666669</v>
      </c>
      <c r="F13" s="131"/>
      <c r="G13" s="153" t="s">
        <v>229</v>
      </c>
      <c r="H13" s="154"/>
      <c r="I13" s="155"/>
      <c r="J13" s="191" t="str">
        <f>CONCATENATE(C5," ","-"," ",C8)</f>
        <v>Ovacık Spor Lisesi - Ahi Evran M.T.A.L.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1"/>
      <c r="AQ13" s="11"/>
    </row>
    <row r="14" spans="1:48" ht="15" customHeight="1" thickBot="1" x14ac:dyDescent="0.25">
      <c r="A14" s="7">
        <v>2</v>
      </c>
      <c r="B14" s="137"/>
      <c r="C14" s="138"/>
      <c r="D14" s="139"/>
      <c r="E14" s="152">
        <v>0.45833333333333331</v>
      </c>
      <c r="F14" s="152"/>
      <c r="G14" s="156"/>
      <c r="H14" s="157"/>
      <c r="I14" s="158"/>
      <c r="J14" s="193" t="str">
        <f>CONCATENATE(C6," ","-"," ",C7)</f>
        <v>Karabük Anadolu İ.H.L. - Safr. Borsa İstanbul Güzel Sanatlar Lis.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1"/>
      <c r="AQ14" s="11"/>
    </row>
    <row r="15" spans="1:48" ht="15" customHeight="1" x14ac:dyDescent="0.2">
      <c r="A15" s="7">
        <v>3</v>
      </c>
      <c r="B15" s="137"/>
      <c r="C15" s="138"/>
      <c r="D15" s="139"/>
      <c r="E15" s="130">
        <v>0.5</v>
      </c>
      <c r="F15" s="131"/>
      <c r="G15" s="156"/>
      <c r="H15" s="157"/>
      <c r="I15" s="158"/>
      <c r="J15" s="193" t="str">
        <f>CONCATENATE(L5," ","-"," ",L6)</f>
        <v>Seyhan Cengiz Turhan Anadolu Lis. - Karabük M.T.A.L.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1"/>
      <c r="AQ15" s="11"/>
    </row>
    <row r="16" spans="1:48" ht="15" customHeight="1" thickBot="1" x14ac:dyDescent="0.25">
      <c r="A16" s="7">
        <v>4</v>
      </c>
      <c r="B16" s="140"/>
      <c r="C16" s="141"/>
      <c r="D16" s="142"/>
      <c r="E16" s="152">
        <v>0.54166666666666696</v>
      </c>
      <c r="F16" s="152"/>
      <c r="G16" s="156"/>
      <c r="H16" s="157"/>
      <c r="I16" s="158"/>
      <c r="J16" s="193" t="str">
        <f>CONCATENATE(C5," ","-"," ",C7)</f>
        <v>Ovacık Spor Lisesi - Safr. Borsa İstanbul Güzel Sanatlar Lis.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1"/>
      <c r="AM16" s="11"/>
      <c r="AN16" s="11"/>
      <c r="AO16" s="11"/>
      <c r="AP16" s="11"/>
      <c r="AQ16" s="11"/>
    </row>
    <row r="17" spans="1:43" ht="15" customHeight="1" x14ac:dyDescent="0.2">
      <c r="A17" s="22">
        <v>5</v>
      </c>
      <c r="B17" s="143">
        <v>46063</v>
      </c>
      <c r="C17" s="144"/>
      <c r="D17" s="145"/>
      <c r="E17" s="196">
        <v>0.41666666666666669</v>
      </c>
      <c r="F17" s="197"/>
      <c r="G17" s="156"/>
      <c r="H17" s="157"/>
      <c r="I17" s="158"/>
      <c r="J17" s="198" t="str">
        <f>CONCATENATE(C8," ","-"," ",C6)</f>
        <v>Ahi Evran M.T.A.L. - Karabük Anadolu İ.H.L.</v>
      </c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1"/>
      <c r="AM17" s="11"/>
      <c r="AN17" s="11"/>
      <c r="AO17" s="11"/>
      <c r="AP17" s="11"/>
      <c r="AQ17" s="11"/>
    </row>
    <row r="18" spans="1:43" ht="15" customHeight="1" thickBot="1" x14ac:dyDescent="0.25">
      <c r="A18" s="22">
        <v>6</v>
      </c>
      <c r="B18" s="146"/>
      <c r="C18" s="147"/>
      <c r="D18" s="148"/>
      <c r="E18" s="162">
        <v>0.45833333333333331</v>
      </c>
      <c r="F18" s="162"/>
      <c r="G18" s="156"/>
      <c r="H18" s="157"/>
      <c r="I18" s="158"/>
      <c r="J18" s="198" t="str">
        <f>CONCATENATE(L7," ","-"," ",L5)</f>
        <v>Eskipazar Çok Programlı A.L. - Seyhan Cengiz Turhan Anadolu Lis.</v>
      </c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9"/>
      <c r="Z18" s="12"/>
      <c r="AA18" s="12"/>
      <c r="AB18" s="12"/>
      <c r="AC18" s="12"/>
      <c r="AD18" s="12"/>
      <c r="AE18" s="12"/>
      <c r="AF18" s="12"/>
      <c r="AG18" s="15"/>
      <c r="AH18" s="12"/>
      <c r="AI18" s="12"/>
      <c r="AJ18" s="12"/>
      <c r="AK18" s="12"/>
      <c r="AL18" s="11"/>
      <c r="AM18" s="11"/>
      <c r="AN18" s="11"/>
      <c r="AO18" s="11"/>
      <c r="AP18" s="11"/>
      <c r="AQ18" s="11"/>
    </row>
    <row r="19" spans="1:43" ht="15" customHeight="1" x14ac:dyDescent="0.2">
      <c r="A19" s="22">
        <v>7</v>
      </c>
      <c r="B19" s="146"/>
      <c r="C19" s="147"/>
      <c r="D19" s="148"/>
      <c r="E19" s="196">
        <v>0.5</v>
      </c>
      <c r="F19" s="197"/>
      <c r="G19" s="156"/>
      <c r="H19" s="157"/>
      <c r="I19" s="158"/>
      <c r="J19" s="198" t="str">
        <f>CONCATENATE(C5," ","-"," ",C6)</f>
        <v>Ovacık Spor Lisesi - Karabük Anadolu İ.H.L.</v>
      </c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9"/>
      <c r="Z19" s="12"/>
      <c r="AA19" s="12"/>
      <c r="AB19" s="12"/>
      <c r="AC19" s="12"/>
      <c r="AD19" s="12"/>
      <c r="AE19" s="12"/>
      <c r="AF19" s="12"/>
      <c r="AG19" s="15"/>
      <c r="AH19" s="12"/>
      <c r="AI19" s="12"/>
      <c r="AJ19" s="12"/>
      <c r="AK19" s="12"/>
      <c r="AL19" s="11"/>
      <c r="AM19" s="11"/>
      <c r="AN19" s="11"/>
      <c r="AO19" s="11"/>
      <c r="AP19" s="11"/>
      <c r="AQ19" s="11"/>
    </row>
    <row r="20" spans="1:43" ht="15" customHeight="1" x14ac:dyDescent="0.2">
      <c r="A20" s="22">
        <v>8</v>
      </c>
      <c r="B20" s="146"/>
      <c r="C20" s="147"/>
      <c r="D20" s="148"/>
      <c r="E20" s="162">
        <v>0.54166666666666696</v>
      </c>
      <c r="F20" s="162"/>
      <c r="G20" s="156"/>
      <c r="H20" s="157"/>
      <c r="I20" s="158"/>
      <c r="J20" s="198" t="str">
        <f>CONCATENATE(C7," ","-"," ",C8)</f>
        <v>Safr. Borsa İstanbul Güzel Sanatlar Lis. - Ahi Evran M.T.A.L.</v>
      </c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9"/>
      <c r="Z20" s="12"/>
      <c r="AA20" s="12"/>
      <c r="AB20" s="12"/>
      <c r="AC20" s="12"/>
      <c r="AD20" s="12"/>
      <c r="AE20" s="12"/>
      <c r="AF20" s="12"/>
      <c r="AG20" s="15"/>
      <c r="AH20" s="12"/>
      <c r="AI20" s="12"/>
      <c r="AJ20" s="12"/>
      <c r="AK20" s="12"/>
      <c r="AL20" s="11"/>
      <c r="AM20" s="11"/>
      <c r="AN20" s="11"/>
      <c r="AO20" s="11"/>
      <c r="AP20" s="11"/>
      <c r="AQ20" s="11"/>
    </row>
    <row r="21" spans="1:43" ht="15" customHeight="1" thickBot="1" x14ac:dyDescent="0.25">
      <c r="A21" s="22">
        <v>9</v>
      </c>
      <c r="B21" s="200"/>
      <c r="C21" s="201"/>
      <c r="D21" s="202"/>
      <c r="E21" s="162">
        <v>0.58333333333333337</v>
      </c>
      <c r="F21" s="222"/>
      <c r="G21" s="156"/>
      <c r="H21" s="157"/>
      <c r="I21" s="158"/>
      <c r="J21" s="198" t="str">
        <f>CONCATENATE(L6," ","-"," ",L7)</f>
        <v>Karabük M.T.A.L. - Eskipazar Çok Programlı A.L.</v>
      </c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9"/>
      <c r="AE21" s="17"/>
      <c r="AG21" s="15"/>
    </row>
    <row r="22" spans="1:43" ht="15" customHeight="1" x14ac:dyDescent="0.2">
      <c r="A22" s="7">
        <v>10</v>
      </c>
      <c r="B22" s="205">
        <v>46064</v>
      </c>
      <c r="C22" s="206"/>
      <c r="D22" s="207"/>
      <c r="E22" s="130">
        <v>0.41666666666666669</v>
      </c>
      <c r="F22" s="131"/>
      <c r="G22" s="156"/>
      <c r="H22" s="157"/>
      <c r="I22" s="158"/>
      <c r="J22" s="193" t="s">
        <v>49</v>
      </c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4"/>
      <c r="AE22" s="15"/>
      <c r="AG22" s="15"/>
    </row>
    <row r="23" spans="1:43" ht="15" customHeight="1" thickBot="1" x14ac:dyDescent="0.25">
      <c r="A23" s="7">
        <v>11</v>
      </c>
      <c r="B23" s="137"/>
      <c r="C23" s="138"/>
      <c r="D23" s="139"/>
      <c r="E23" s="152">
        <v>0.45833333333333331</v>
      </c>
      <c r="F23" s="152"/>
      <c r="G23" s="156"/>
      <c r="H23" s="157"/>
      <c r="I23" s="158"/>
      <c r="J23" s="193" t="s">
        <v>51</v>
      </c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4"/>
      <c r="AE23" s="15"/>
      <c r="AG23" s="15"/>
    </row>
    <row r="24" spans="1:43" ht="15" customHeight="1" x14ac:dyDescent="0.2">
      <c r="A24" s="7">
        <v>12</v>
      </c>
      <c r="B24" s="137"/>
      <c r="C24" s="138"/>
      <c r="D24" s="139"/>
      <c r="E24" s="130">
        <v>0.5</v>
      </c>
      <c r="F24" s="131"/>
      <c r="G24" s="156"/>
      <c r="H24" s="157"/>
      <c r="I24" s="158"/>
      <c r="J24" s="193" t="s">
        <v>64</v>
      </c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4"/>
      <c r="AE24" s="15"/>
      <c r="AG24" s="15"/>
    </row>
    <row r="25" spans="1:43" ht="15" thickBot="1" x14ac:dyDescent="0.25">
      <c r="A25" s="8">
        <v>13</v>
      </c>
      <c r="B25" s="208"/>
      <c r="C25" s="209"/>
      <c r="D25" s="210"/>
      <c r="E25" s="179">
        <v>0.54166666666666696</v>
      </c>
      <c r="F25" s="179"/>
      <c r="G25" s="159"/>
      <c r="H25" s="160"/>
      <c r="I25" s="161"/>
      <c r="J25" s="203" t="s">
        <v>65</v>
      </c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4"/>
      <c r="AE25" s="15"/>
    </row>
    <row r="26" spans="1:43" ht="15" customHeight="1" x14ac:dyDescent="0.2">
      <c r="A26" s="84"/>
      <c r="AE26" s="15"/>
    </row>
    <row r="27" spans="1:43" ht="15" customHeight="1" x14ac:dyDescent="0.2">
      <c r="A27" s="88" t="s">
        <v>253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AE27" s="15"/>
    </row>
    <row r="28" spans="1:43" ht="15" customHeight="1" x14ac:dyDescent="0.2">
      <c r="A28" s="88" t="s">
        <v>254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</row>
    <row r="29" spans="1:43" ht="15" customHeight="1" x14ac:dyDescent="0.2">
      <c r="A29" s="88" t="s">
        <v>255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</row>
    <row r="30" spans="1:43" ht="15" customHeight="1" x14ac:dyDescent="0.2">
      <c r="A30" s="88" t="s">
        <v>256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1" spans="1:43" ht="15" customHeight="1" x14ac:dyDescent="0.2">
      <c r="A31" s="92" t="s">
        <v>257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</row>
    <row r="32" spans="1:43" ht="15" customHeight="1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</row>
    <row r="33" spans="1:21" ht="15" customHeight="1" x14ac:dyDescent="0.25">
      <c r="A33" s="93"/>
      <c r="B33" s="93"/>
      <c r="C33" s="89"/>
      <c r="U33" s="12"/>
    </row>
    <row r="34" spans="1:21" ht="15" customHeight="1" x14ac:dyDescent="0.2">
      <c r="A34" s="90" t="s">
        <v>259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1:21" ht="15" customHeight="1" x14ac:dyDescent="0.2">
      <c r="A35" s="11"/>
      <c r="B35" s="90" t="s">
        <v>260</v>
      </c>
      <c r="C35" s="90"/>
      <c r="D35" s="90"/>
      <c r="E35" s="90"/>
      <c r="F35" s="90"/>
      <c r="G35" s="90"/>
      <c r="H35" s="90"/>
      <c r="I35" s="90"/>
      <c r="J35" s="90"/>
      <c r="K35" s="90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1:21" ht="1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1:21" ht="15" customHeight="1" x14ac:dyDescent="0.2">
      <c r="A37" s="9"/>
      <c r="B37" s="11"/>
      <c r="C37" s="11"/>
      <c r="D37" s="11"/>
      <c r="E37" s="11"/>
      <c r="F37" s="11"/>
      <c r="G37" s="11"/>
      <c r="H37" s="11"/>
      <c r="I37" s="11"/>
      <c r="J37" s="94" t="s">
        <v>258</v>
      </c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12"/>
    </row>
    <row r="38" spans="1:21" ht="15" customHeight="1" x14ac:dyDescent="0.2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1" ht="15" customHeight="1" x14ac:dyDescent="0.2">
      <c r="A39" s="84"/>
    </row>
    <row r="40" spans="1:21" ht="15" customHeight="1" x14ac:dyDescent="0.2"/>
    <row r="41" spans="1:21" ht="15" customHeight="1" x14ac:dyDescent="0.2"/>
    <row r="42" spans="1:21" ht="15" customHeight="1" x14ac:dyDescent="0.2"/>
    <row r="43" spans="1:21" ht="15" customHeight="1" x14ac:dyDescent="0.2"/>
    <row r="44" spans="1:21" ht="15" customHeight="1" x14ac:dyDescent="0.2"/>
    <row r="45" spans="1:21" ht="15" customHeight="1" x14ac:dyDescent="0.2"/>
    <row r="46" spans="1:21" ht="15" customHeight="1" x14ac:dyDescent="0.2"/>
    <row r="47" spans="1:21" ht="15" customHeight="1" x14ac:dyDescent="0.2"/>
    <row r="48" spans="1:2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</sheetData>
  <mergeCells count="67">
    <mergeCell ref="C5:I5"/>
    <mergeCell ref="L5:R5"/>
    <mergeCell ref="AA5:AK5"/>
    <mergeCell ref="AM5:AV5"/>
    <mergeCell ref="A1:X1"/>
    <mergeCell ref="A2:X2"/>
    <mergeCell ref="Z2:AK2"/>
    <mergeCell ref="AL2:AV2"/>
    <mergeCell ref="T3:W3"/>
    <mergeCell ref="AA3:AK3"/>
    <mergeCell ref="AM3:AV3"/>
    <mergeCell ref="B4:I4"/>
    <mergeCell ref="K4:R4"/>
    <mergeCell ref="T4:X4"/>
    <mergeCell ref="AA4:AK4"/>
    <mergeCell ref="AM4:AV4"/>
    <mergeCell ref="C6:I6"/>
    <mergeCell ref="L6:R6"/>
    <mergeCell ref="AA6:AK6"/>
    <mergeCell ref="AM6:AV6"/>
    <mergeCell ref="C7:I7"/>
    <mergeCell ref="L7:R7"/>
    <mergeCell ref="AA7:AK7"/>
    <mergeCell ref="AM7:AV7"/>
    <mergeCell ref="A10:A12"/>
    <mergeCell ref="B10:D12"/>
    <mergeCell ref="E10:F12"/>
    <mergeCell ref="G10:I12"/>
    <mergeCell ref="J10:X12"/>
    <mergeCell ref="C8:I8"/>
    <mergeCell ref="AA8:AK8"/>
    <mergeCell ref="AM8:AV8"/>
    <mergeCell ref="AA9:AK9"/>
    <mergeCell ref="AM9:AV9"/>
    <mergeCell ref="E13:F13"/>
    <mergeCell ref="J13:X13"/>
    <mergeCell ref="E14:F14"/>
    <mergeCell ref="J14:X14"/>
    <mergeCell ref="B13:D16"/>
    <mergeCell ref="G13:I25"/>
    <mergeCell ref="E15:F15"/>
    <mergeCell ref="J15:X15"/>
    <mergeCell ref="E16:F16"/>
    <mergeCell ref="J16:X16"/>
    <mergeCell ref="E17:F17"/>
    <mergeCell ref="J17:X17"/>
    <mergeCell ref="E18:F18"/>
    <mergeCell ref="J18:X18"/>
    <mergeCell ref="B17:D21"/>
    <mergeCell ref="E19:F19"/>
    <mergeCell ref="J19:X19"/>
    <mergeCell ref="E20:F20"/>
    <mergeCell ref="J20:X20"/>
    <mergeCell ref="E21:F21"/>
    <mergeCell ref="J21:X21"/>
    <mergeCell ref="A31:T31"/>
    <mergeCell ref="A33:B33"/>
    <mergeCell ref="J37:T37"/>
    <mergeCell ref="E22:F22"/>
    <mergeCell ref="J22:X22"/>
    <mergeCell ref="B22:D25"/>
    <mergeCell ref="E25:F25"/>
    <mergeCell ref="J25:X25"/>
    <mergeCell ref="E23:F23"/>
    <mergeCell ref="J23:X23"/>
    <mergeCell ref="E24:F24"/>
    <mergeCell ref="J24:X2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1"/>
  <sheetViews>
    <sheetView showGridLines="0" zoomScaleNormal="100" workbookViewId="0">
      <selection activeCell="V3" sqref="V1:X1048576"/>
    </sheetView>
  </sheetViews>
  <sheetFormatPr defaultColWidth="3.7109375" defaultRowHeight="12.75" x14ac:dyDescent="0.2"/>
  <cols>
    <col min="1" max="1" width="3.7109375" style="14" customWidth="1"/>
    <col min="2" max="25" width="3.7109375" style="1" customWidth="1"/>
    <col min="26" max="26" width="3.28515625" style="1" customWidth="1"/>
    <col min="27" max="27" width="3.7109375" style="1" customWidth="1"/>
    <col min="28" max="16384" width="3.7109375" style="1"/>
  </cols>
  <sheetData>
    <row r="1" spans="1:48" ht="15.75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8" ht="15.75" customHeight="1" x14ac:dyDescent="0.2">
      <c r="A2" s="96" t="s">
        <v>142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8" ht="16.5" customHeight="1" thickBot="1" x14ac:dyDescent="0.25">
      <c r="V3" s="99"/>
      <c r="W3" s="99"/>
      <c r="Z3" s="3" t="s">
        <v>2</v>
      </c>
      <c r="AA3" s="100" t="s">
        <v>38</v>
      </c>
      <c r="AB3" s="101" t="s">
        <v>38</v>
      </c>
      <c r="AC3" s="101" t="s">
        <v>38</v>
      </c>
      <c r="AD3" s="101" t="s">
        <v>38</v>
      </c>
      <c r="AE3" s="101" t="s">
        <v>38</v>
      </c>
      <c r="AF3" s="101" t="s">
        <v>38</v>
      </c>
      <c r="AG3" s="101" t="s">
        <v>38</v>
      </c>
      <c r="AH3" s="101" t="s">
        <v>38</v>
      </c>
      <c r="AI3" s="101" t="s">
        <v>38</v>
      </c>
      <c r="AJ3" s="101" t="s">
        <v>38</v>
      </c>
      <c r="AK3" s="102" t="s">
        <v>38</v>
      </c>
      <c r="AL3" s="4" t="s">
        <v>3</v>
      </c>
      <c r="AM3" s="95" t="s">
        <v>185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8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08" t="s">
        <v>39</v>
      </c>
      <c r="L4" s="109"/>
      <c r="M4" s="109"/>
      <c r="N4" s="109"/>
      <c r="O4" s="109"/>
      <c r="P4" s="109"/>
      <c r="Q4" s="109"/>
      <c r="R4" s="110"/>
      <c r="T4" s="111"/>
      <c r="U4" s="111"/>
      <c r="V4" s="111"/>
      <c r="W4" s="111"/>
      <c r="X4" s="111"/>
      <c r="Z4" s="3" t="s">
        <v>5</v>
      </c>
      <c r="AA4" s="100" t="s">
        <v>116</v>
      </c>
      <c r="AB4" s="101" t="s">
        <v>116</v>
      </c>
      <c r="AC4" s="101" t="s">
        <v>116</v>
      </c>
      <c r="AD4" s="101" t="s">
        <v>116</v>
      </c>
      <c r="AE4" s="101" t="s">
        <v>116</v>
      </c>
      <c r="AF4" s="101" t="s">
        <v>116</v>
      </c>
      <c r="AG4" s="101" t="s">
        <v>116</v>
      </c>
      <c r="AH4" s="101" t="s">
        <v>116</v>
      </c>
      <c r="AI4" s="101" t="s">
        <v>116</v>
      </c>
      <c r="AJ4" s="101" t="s">
        <v>116</v>
      </c>
      <c r="AK4" s="102" t="s">
        <v>116</v>
      </c>
      <c r="AL4" s="4" t="s">
        <v>6</v>
      </c>
      <c r="AM4" s="95" t="s">
        <v>235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8" ht="15" customHeight="1" x14ac:dyDescent="0.2">
      <c r="B5" s="6" t="s">
        <v>2</v>
      </c>
      <c r="C5" s="112" t="str">
        <f>AM3</f>
        <v>Ovacık Spor Lisesi</v>
      </c>
      <c r="D5" s="112"/>
      <c r="E5" s="112"/>
      <c r="F5" s="112"/>
      <c r="G5" s="112"/>
      <c r="H5" s="112"/>
      <c r="I5" s="113"/>
      <c r="K5" s="6" t="s">
        <v>2</v>
      </c>
      <c r="L5" s="112" t="str">
        <f>AM7</f>
        <v>Mehmet Vergili Fen Lis.</v>
      </c>
      <c r="M5" s="112"/>
      <c r="N5" s="112"/>
      <c r="O5" s="112"/>
      <c r="P5" s="112"/>
      <c r="Q5" s="112"/>
      <c r="R5" s="113"/>
      <c r="Z5" s="3" t="s">
        <v>7</v>
      </c>
      <c r="AA5" s="100" t="s">
        <v>115</v>
      </c>
      <c r="AB5" s="101" t="s">
        <v>115</v>
      </c>
      <c r="AC5" s="101" t="s">
        <v>115</v>
      </c>
      <c r="AD5" s="101" t="s">
        <v>115</v>
      </c>
      <c r="AE5" s="101" t="s">
        <v>115</v>
      </c>
      <c r="AF5" s="101" t="s">
        <v>115</v>
      </c>
      <c r="AG5" s="101" t="s">
        <v>115</v>
      </c>
      <c r="AH5" s="101" t="s">
        <v>115</v>
      </c>
      <c r="AI5" s="101" t="s">
        <v>115</v>
      </c>
      <c r="AJ5" s="101" t="s">
        <v>115</v>
      </c>
      <c r="AK5" s="102" t="s">
        <v>115</v>
      </c>
      <c r="AL5" s="4" t="s">
        <v>8</v>
      </c>
      <c r="AM5" s="95" t="s">
        <v>172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8" ht="15" customHeight="1" x14ac:dyDescent="0.2">
      <c r="B6" s="7" t="s">
        <v>5</v>
      </c>
      <c r="C6" s="103" t="str">
        <f>AM4</f>
        <v>Seyhan Cengiz Turhan A.L.</v>
      </c>
      <c r="D6" s="103"/>
      <c r="E6" s="103"/>
      <c r="F6" s="103"/>
      <c r="G6" s="103"/>
      <c r="H6" s="103"/>
      <c r="I6" s="104"/>
      <c r="K6" s="7" t="s">
        <v>5</v>
      </c>
      <c r="L6" s="103" t="str">
        <f>AM8</f>
        <v>Safr. Borsa İstanbul Güzel Sanatlar Lis.</v>
      </c>
      <c r="M6" s="103"/>
      <c r="N6" s="103"/>
      <c r="O6" s="103"/>
      <c r="P6" s="103"/>
      <c r="Q6" s="103"/>
      <c r="R6" s="104"/>
      <c r="Z6" s="3" t="s">
        <v>9</v>
      </c>
      <c r="AA6" s="105" t="s">
        <v>36</v>
      </c>
      <c r="AB6" s="106" t="s">
        <v>36</v>
      </c>
      <c r="AC6" s="106" t="s">
        <v>36</v>
      </c>
      <c r="AD6" s="106" t="s">
        <v>36</v>
      </c>
      <c r="AE6" s="106" t="s">
        <v>36</v>
      </c>
      <c r="AF6" s="106" t="s">
        <v>36</v>
      </c>
      <c r="AG6" s="106" t="s">
        <v>36</v>
      </c>
      <c r="AH6" s="106" t="s">
        <v>36</v>
      </c>
      <c r="AI6" s="106" t="s">
        <v>36</v>
      </c>
      <c r="AJ6" s="106" t="s">
        <v>36</v>
      </c>
      <c r="AK6" s="107" t="s">
        <v>36</v>
      </c>
      <c r="AL6" s="4" t="s">
        <v>10</v>
      </c>
      <c r="AM6" s="95" t="s">
        <v>168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8" ht="13.5" thickBot="1" x14ac:dyDescent="0.25">
      <c r="B7" s="7" t="s">
        <v>7</v>
      </c>
      <c r="C7" s="103" t="str">
        <f>AM5</f>
        <v>Evliya Çelebi Turizm M.T.A.L.</v>
      </c>
      <c r="D7" s="103"/>
      <c r="E7" s="103"/>
      <c r="F7" s="103"/>
      <c r="G7" s="103"/>
      <c r="H7" s="103"/>
      <c r="I7" s="104"/>
      <c r="K7" s="8" t="s">
        <v>7</v>
      </c>
      <c r="L7" s="114" t="str">
        <f>AM9</f>
        <v>Eskipazar Çok Programlı A.L.</v>
      </c>
      <c r="M7" s="114"/>
      <c r="N7" s="114"/>
      <c r="O7" s="114"/>
      <c r="P7" s="114"/>
      <c r="Q7" s="114"/>
      <c r="R7" s="115"/>
      <c r="Z7" s="3" t="s">
        <v>41</v>
      </c>
      <c r="AA7" s="105" t="s">
        <v>68</v>
      </c>
      <c r="AB7" s="106" t="s">
        <v>68</v>
      </c>
      <c r="AC7" s="106" t="s">
        <v>68</v>
      </c>
      <c r="AD7" s="106" t="s">
        <v>68</v>
      </c>
      <c r="AE7" s="106" t="s">
        <v>68</v>
      </c>
      <c r="AF7" s="106" t="s">
        <v>68</v>
      </c>
      <c r="AG7" s="106" t="s">
        <v>68</v>
      </c>
      <c r="AH7" s="106" t="s">
        <v>68</v>
      </c>
      <c r="AI7" s="106" t="s">
        <v>68</v>
      </c>
      <c r="AJ7" s="106" t="s">
        <v>68</v>
      </c>
      <c r="AK7" s="107" t="s">
        <v>68</v>
      </c>
      <c r="AL7" s="4" t="s">
        <v>40</v>
      </c>
      <c r="AM7" s="95" t="s">
        <v>236</v>
      </c>
      <c r="AN7" s="95"/>
      <c r="AO7" s="95"/>
      <c r="AP7" s="95"/>
      <c r="AQ7" s="95"/>
      <c r="AR7" s="95"/>
      <c r="AS7" s="95"/>
      <c r="AT7" s="95"/>
      <c r="AU7" s="95"/>
      <c r="AV7" s="95"/>
    </row>
    <row r="8" spans="1:48" ht="13.5" thickBot="1" x14ac:dyDescent="0.25">
      <c r="B8" s="8" t="s">
        <v>9</v>
      </c>
      <c r="C8" s="114" t="str">
        <f>AM6</f>
        <v>Yahya Kemal Beyatlı Kız M.T.A.L.</v>
      </c>
      <c r="D8" s="114"/>
      <c r="E8" s="114"/>
      <c r="F8" s="114"/>
      <c r="G8" s="114"/>
      <c r="H8" s="114"/>
      <c r="I8" s="115"/>
      <c r="Z8" s="3" t="s">
        <v>43</v>
      </c>
      <c r="AA8" s="105" t="s">
        <v>30</v>
      </c>
      <c r="AB8" s="106" t="s">
        <v>30</v>
      </c>
      <c r="AC8" s="106" t="s">
        <v>30</v>
      </c>
      <c r="AD8" s="106" t="s">
        <v>30</v>
      </c>
      <c r="AE8" s="106" t="s">
        <v>30</v>
      </c>
      <c r="AF8" s="106" t="s">
        <v>30</v>
      </c>
      <c r="AG8" s="106" t="s">
        <v>30</v>
      </c>
      <c r="AH8" s="106" t="s">
        <v>30</v>
      </c>
      <c r="AI8" s="106" t="s">
        <v>30</v>
      </c>
      <c r="AJ8" s="106" t="s">
        <v>30</v>
      </c>
      <c r="AK8" s="107" t="s">
        <v>30</v>
      </c>
      <c r="AL8" s="4" t="s">
        <v>42</v>
      </c>
      <c r="AM8" s="95" t="s">
        <v>233</v>
      </c>
      <c r="AN8" s="95"/>
      <c r="AO8" s="95"/>
      <c r="AP8" s="95"/>
      <c r="AQ8" s="95"/>
      <c r="AR8" s="95"/>
      <c r="AS8" s="95"/>
      <c r="AT8" s="95"/>
      <c r="AU8" s="95"/>
      <c r="AV8" s="95"/>
    </row>
    <row r="9" spans="1:48" ht="13.5" thickBot="1" x14ac:dyDescent="0.25">
      <c r="B9" s="9"/>
      <c r="C9" s="10"/>
      <c r="D9" s="10"/>
      <c r="E9" s="10"/>
      <c r="F9" s="10"/>
      <c r="G9" s="10"/>
      <c r="H9" s="10"/>
      <c r="I9" s="10"/>
      <c r="Z9" s="3" t="s">
        <v>63</v>
      </c>
      <c r="AA9" s="105" t="s">
        <v>29</v>
      </c>
      <c r="AB9" s="106" t="s">
        <v>29</v>
      </c>
      <c r="AC9" s="106" t="s">
        <v>29</v>
      </c>
      <c r="AD9" s="106" t="s">
        <v>29</v>
      </c>
      <c r="AE9" s="106" t="s">
        <v>29</v>
      </c>
      <c r="AF9" s="106" t="s">
        <v>29</v>
      </c>
      <c r="AG9" s="106" t="s">
        <v>29</v>
      </c>
      <c r="AH9" s="106" t="s">
        <v>29</v>
      </c>
      <c r="AI9" s="106" t="s">
        <v>29</v>
      </c>
      <c r="AJ9" s="106" t="s">
        <v>29</v>
      </c>
      <c r="AK9" s="107" t="s">
        <v>29</v>
      </c>
      <c r="AL9" s="4" t="s">
        <v>44</v>
      </c>
      <c r="AM9" s="95" t="s">
        <v>234</v>
      </c>
      <c r="AN9" s="95"/>
      <c r="AO9" s="95"/>
      <c r="AP9" s="95"/>
      <c r="AQ9" s="95"/>
      <c r="AR9" s="95"/>
      <c r="AS9" s="95"/>
      <c r="AT9" s="95"/>
      <c r="AU9" s="95"/>
      <c r="AV9" s="95"/>
    </row>
    <row r="10" spans="1:48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8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1"/>
      <c r="AQ11" s="11"/>
    </row>
    <row r="12" spans="1:48" ht="13.5" customHeight="1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1"/>
      <c r="AQ12" s="11"/>
    </row>
    <row r="13" spans="1:48" ht="15" customHeight="1" x14ac:dyDescent="0.2">
      <c r="A13" s="6">
        <v>1</v>
      </c>
      <c r="B13" s="195">
        <v>46062</v>
      </c>
      <c r="C13" s="135"/>
      <c r="D13" s="136"/>
      <c r="E13" s="130">
        <v>0.41666666666666669</v>
      </c>
      <c r="F13" s="131"/>
      <c r="G13" s="153" t="s">
        <v>229</v>
      </c>
      <c r="H13" s="154"/>
      <c r="I13" s="155"/>
      <c r="J13" s="191" t="str">
        <f>CONCATENATE(C5," ","-"," ",C8)</f>
        <v>Ovacık Spor Lisesi - Yahya Kemal Beyatlı Kız M.T.A.L.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1"/>
      <c r="AQ13" s="11"/>
    </row>
    <row r="14" spans="1:48" ht="15" customHeight="1" thickBot="1" x14ac:dyDescent="0.25">
      <c r="A14" s="7">
        <v>2</v>
      </c>
      <c r="B14" s="137"/>
      <c r="C14" s="138"/>
      <c r="D14" s="139"/>
      <c r="E14" s="152">
        <v>0.45833333333333331</v>
      </c>
      <c r="F14" s="152"/>
      <c r="G14" s="156"/>
      <c r="H14" s="157"/>
      <c r="I14" s="158"/>
      <c r="J14" s="193" t="str">
        <f>CONCATENATE(C6," ","-"," ",C7)</f>
        <v>Seyhan Cengiz Turhan A.L. - Evliya Çelebi Turizm M.T.A.L.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1"/>
      <c r="AQ14" s="11"/>
    </row>
    <row r="15" spans="1:48" ht="15" customHeight="1" x14ac:dyDescent="0.2">
      <c r="A15" s="7">
        <v>3</v>
      </c>
      <c r="B15" s="137"/>
      <c r="C15" s="138"/>
      <c r="D15" s="139"/>
      <c r="E15" s="130">
        <v>0.5</v>
      </c>
      <c r="F15" s="131"/>
      <c r="G15" s="156"/>
      <c r="H15" s="157"/>
      <c r="I15" s="158"/>
      <c r="J15" s="193" t="str">
        <f>CONCATENATE(L5," ","-"," ",L6)</f>
        <v>Mehmet Vergili Fen Lis. - Safr. Borsa İstanbul Güzel Sanatlar Lis.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1"/>
      <c r="AQ15" s="11"/>
    </row>
    <row r="16" spans="1:48" ht="15" customHeight="1" thickBot="1" x14ac:dyDescent="0.25">
      <c r="A16" s="7">
        <v>4</v>
      </c>
      <c r="B16" s="140"/>
      <c r="C16" s="141"/>
      <c r="D16" s="142"/>
      <c r="E16" s="152">
        <v>0.54166666666666696</v>
      </c>
      <c r="F16" s="152"/>
      <c r="G16" s="156"/>
      <c r="H16" s="157"/>
      <c r="I16" s="158"/>
      <c r="J16" s="193" t="str">
        <f>CONCATENATE(C5," ","-"," ",C7)</f>
        <v>Ovacık Spor Lisesi - Evliya Çelebi Turizm M.T.A.L.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1"/>
      <c r="AM16" s="11"/>
      <c r="AN16" s="11"/>
      <c r="AO16" s="11"/>
      <c r="AP16" s="11"/>
      <c r="AQ16" s="11"/>
    </row>
    <row r="17" spans="1:43" ht="15" customHeight="1" x14ac:dyDescent="0.2">
      <c r="A17" s="22">
        <v>5</v>
      </c>
      <c r="B17" s="143">
        <v>46063</v>
      </c>
      <c r="C17" s="144"/>
      <c r="D17" s="145"/>
      <c r="E17" s="196">
        <v>0.41666666666666669</v>
      </c>
      <c r="F17" s="197"/>
      <c r="G17" s="156"/>
      <c r="H17" s="157"/>
      <c r="I17" s="158"/>
      <c r="J17" s="198" t="str">
        <f>CONCATENATE(C8," ","-"," ",C6)</f>
        <v>Yahya Kemal Beyatlı Kız M.T.A.L. - Seyhan Cengiz Turhan A.L.</v>
      </c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9"/>
      <c r="Z17" s="12"/>
      <c r="AA17" s="12"/>
      <c r="AB17" s="12"/>
      <c r="AC17" s="12"/>
      <c r="AD17" s="12"/>
      <c r="AE17" s="12"/>
      <c r="AF17" s="12"/>
      <c r="AG17" s="12"/>
      <c r="AH17" s="15"/>
      <c r="AI17" s="12"/>
      <c r="AJ17" s="12"/>
      <c r="AK17" s="12"/>
      <c r="AL17" s="11"/>
      <c r="AM17" s="11"/>
      <c r="AN17" s="11"/>
      <c r="AO17" s="11"/>
      <c r="AP17" s="11"/>
      <c r="AQ17" s="11"/>
    </row>
    <row r="18" spans="1:43" ht="15" customHeight="1" thickBot="1" x14ac:dyDescent="0.25">
      <c r="A18" s="22">
        <v>6</v>
      </c>
      <c r="B18" s="146"/>
      <c r="C18" s="147"/>
      <c r="D18" s="148"/>
      <c r="E18" s="162">
        <v>0.45833333333333331</v>
      </c>
      <c r="F18" s="162"/>
      <c r="G18" s="156"/>
      <c r="H18" s="157"/>
      <c r="I18" s="158"/>
      <c r="J18" s="198" t="str">
        <f>CONCATENATE(L7," ","-"," ",L5)</f>
        <v>Eskipazar Çok Programlı A.L. - Mehmet Vergili Fen Lis.</v>
      </c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9"/>
      <c r="Z18" s="12"/>
      <c r="AA18" s="12"/>
      <c r="AB18" s="12"/>
      <c r="AC18" s="12"/>
      <c r="AD18" s="12"/>
      <c r="AE18" s="12"/>
      <c r="AF18" s="12"/>
      <c r="AG18" s="15"/>
      <c r="AH18" s="15"/>
      <c r="AI18" s="12"/>
      <c r="AJ18" s="15"/>
      <c r="AK18" s="12"/>
      <c r="AL18" s="11"/>
      <c r="AM18" s="11"/>
      <c r="AN18" s="11"/>
      <c r="AO18" s="11"/>
      <c r="AP18" s="11"/>
      <c r="AQ18" s="11"/>
    </row>
    <row r="19" spans="1:43" ht="15" customHeight="1" x14ac:dyDescent="0.2">
      <c r="A19" s="22">
        <v>7</v>
      </c>
      <c r="B19" s="146"/>
      <c r="C19" s="147"/>
      <c r="D19" s="148"/>
      <c r="E19" s="196">
        <v>0.5</v>
      </c>
      <c r="F19" s="197"/>
      <c r="G19" s="156"/>
      <c r="H19" s="157"/>
      <c r="I19" s="158"/>
      <c r="J19" s="198" t="str">
        <f>CONCATENATE(C5," ","-"," ",C6)</f>
        <v>Ovacık Spor Lisesi - Seyhan Cengiz Turhan A.L.</v>
      </c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9"/>
      <c r="Z19" s="12"/>
      <c r="AA19" s="12"/>
      <c r="AB19" s="12"/>
      <c r="AC19" s="12"/>
      <c r="AD19" s="12"/>
      <c r="AE19" s="12"/>
      <c r="AF19" s="12"/>
      <c r="AG19" s="15"/>
      <c r="AH19" s="15"/>
      <c r="AI19" s="12"/>
      <c r="AJ19" s="15"/>
      <c r="AK19" s="12"/>
      <c r="AL19" s="11"/>
      <c r="AM19" s="11"/>
      <c r="AN19" s="11"/>
      <c r="AO19" s="11"/>
      <c r="AP19" s="11"/>
      <c r="AQ19" s="11"/>
    </row>
    <row r="20" spans="1:43" ht="15" customHeight="1" x14ac:dyDescent="0.2">
      <c r="A20" s="22">
        <v>8</v>
      </c>
      <c r="B20" s="146"/>
      <c r="C20" s="147"/>
      <c r="D20" s="148"/>
      <c r="E20" s="162">
        <v>0.54166666666666696</v>
      </c>
      <c r="F20" s="162"/>
      <c r="G20" s="156"/>
      <c r="H20" s="157"/>
      <c r="I20" s="158"/>
      <c r="J20" s="198" t="str">
        <f>CONCATENATE(C7," ","-"," ",C8)</f>
        <v>Evliya Çelebi Turizm M.T.A.L. - Yahya Kemal Beyatlı Kız M.T.A.L.</v>
      </c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9"/>
      <c r="Z20" s="12"/>
      <c r="AA20" s="12"/>
      <c r="AB20" s="12"/>
      <c r="AC20" s="12"/>
      <c r="AD20" s="12"/>
      <c r="AE20" s="12"/>
      <c r="AF20" s="12"/>
      <c r="AG20" s="15"/>
      <c r="AH20" s="15"/>
      <c r="AI20" s="12"/>
      <c r="AJ20" s="15"/>
      <c r="AK20" s="12"/>
      <c r="AL20" s="11"/>
      <c r="AM20" s="11"/>
      <c r="AN20" s="11"/>
      <c r="AO20" s="11"/>
      <c r="AP20" s="11"/>
      <c r="AQ20" s="11"/>
    </row>
    <row r="21" spans="1:43" ht="15" customHeight="1" thickBot="1" x14ac:dyDescent="0.25">
      <c r="A21" s="22">
        <v>9</v>
      </c>
      <c r="B21" s="200"/>
      <c r="C21" s="201"/>
      <c r="D21" s="202"/>
      <c r="E21" s="162">
        <v>0.58333333333333337</v>
      </c>
      <c r="F21" s="222"/>
      <c r="G21" s="156"/>
      <c r="H21" s="157"/>
      <c r="I21" s="158"/>
      <c r="J21" s="198" t="str">
        <f>CONCATENATE(L6," ","-"," ",L7)</f>
        <v>Safr. Borsa İstanbul Güzel Sanatlar Lis. - Eskipazar Çok Programlı A.L.</v>
      </c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9"/>
      <c r="AE21" s="17"/>
      <c r="AG21" s="15"/>
      <c r="AH21" s="15"/>
      <c r="AJ21" s="15"/>
    </row>
    <row r="22" spans="1:43" ht="15" customHeight="1" x14ac:dyDescent="0.2">
      <c r="A22" s="7">
        <v>10</v>
      </c>
      <c r="B22" s="205">
        <v>46064</v>
      </c>
      <c r="C22" s="206"/>
      <c r="D22" s="207"/>
      <c r="E22" s="130">
        <v>0.41666666666666669</v>
      </c>
      <c r="F22" s="131"/>
      <c r="G22" s="156"/>
      <c r="H22" s="157"/>
      <c r="I22" s="158"/>
      <c r="J22" s="193" t="s">
        <v>49</v>
      </c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4"/>
      <c r="AE22" s="15"/>
      <c r="AG22" s="15"/>
      <c r="AH22" s="15"/>
      <c r="AJ22" s="15"/>
    </row>
    <row r="23" spans="1:43" ht="15" customHeight="1" thickBot="1" x14ac:dyDescent="0.25">
      <c r="A23" s="7">
        <v>11</v>
      </c>
      <c r="B23" s="137"/>
      <c r="C23" s="138"/>
      <c r="D23" s="139"/>
      <c r="E23" s="152">
        <v>0.45833333333333331</v>
      </c>
      <c r="F23" s="152"/>
      <c r="G23" s="156"/>
      <c r="H23" s="157"/>
      <c r="I23" s="158"/>
      <c r="J23" s="193" t="s">
        <v>51</v>
      </c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4"/>
      <c r="AE23" s="15"/>
      <c r="AG23" s="15"/>
      <c r="AH23" s="15"/>
      <c r="AJ23" s="15"/>
    </row>
    <row r="24" spans="1:43" ht="15" customHeight="1" x14ac:dyDescent="0.2">
      <c r="A24" s="7">
        <v>12</v>
      </c>
      <c r="B24" s="137"/>
      <c r="C24" s="138"/>
      <c r="D24" s="139"/>
      <c r="E24" s="130">
        <v>0.5</v>
      </c>
      <c r="F24" s="131"/>
      <c r="G24" s="156"/>
      <c r="H24" s="157"/>
      <c r="I24" s="158"/>
      <c r="J24" s="193" t="s">
        <v>64</v>
      </c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4"/>
      <c r="AE24" s="15"/>
      <c r="AG24" s="15"/>
      <c r="AJ24" s="15"/>
    </row>
    <row r="25" spans="1:43" ht="15" thickBot="1" x14ac:dyDescent="0.25">
      <c r="A25" s="8">
        <v>13</v>
      </c>
      <c r="B25" s="208"/>
      <c r="C25" s="209"/>
      <c r="D25" s="210"/>
      <c r="E25" s="179">
        <v>0.54166666666666696</v>
      </c>
      <c r="F25" s="179"/>
      <c r="G25" s="159"/>
      <c r="H25" s="160"/>
      <c r="I25" s="161"/>
      <c r="J25" s="203" t="s">
        <v>65</v>
      </c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4"/>
      <c r="AE25" s="15"/>
    </row>
    <row r="26" spans="1:43" ht="15" customHeight="1" x14ac:dyDescent="0.2">
      <c r="A26" s="84"/>
      <c r="AE26" s="15"/>
    </row>
    <row r="27" spans="1:43" ht="14.25" x14ac:dyDescent="0.2">
      <c r="A27" s="88" t="s">
        <v>253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AE27" s="15"/>
    </row>
    <row r="28" spans="1:43" x14ac:dyDescent="0.2">
      <c r="A28" s="88" t="s">
        <v>254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</row>
    <row r="29" spans="1:43" x14ac:dyDescent="0.2">
      <c r="A29" s="88" t="s">
        <v>255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</row>
    <row r="30" spans="1:43" x14ac:dyDescent="0.2">
      <c r="A30" s="88" t="s">
        <v>256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spans="1:43" x14ac:dyDescent="0.2">
      <c r="A31" s="92" t="s">
        <v>257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</row>
    <row r="32" spans="1:43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</row>
    <row r="33" spans="1:27" ht="15" customHeight="1" x14ac:dyDescent="0.25">
      <c r="A33" s="93"/>
      <c r="B33" s="93"/>
      <c r="C33" s="89"/>
      <c r="AA33" s="81"/>
    </row>
    <row r="34" spans="1:27" ht="15" customHeight="1" x14ac:dyDescent="0.2">
      <c r="A34" s="90" t="s">
        <v>259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7" ht="15" customHeight="1" x14ac:dyDescent="0.2">
      <c r="A35" s="11"/>
      <c r="B35" s="90" t="s">
        <v>260</v>
      </c>
      <c r="C35" s="90"/>
      <c r="D35" s="90"/>
      <c r="E35" s="90"/>
      <c r="F35" s="90"/>
      <c r="G35" s="90"/>
      <c r="H35" s="90"/>
      <c r="I35" s="90"/>
      <c r="J35" s="90"/>
      <c r="K35" s="90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7" ht="1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7" ht="15" customHeight="1" x14ac:dyDescent="0.2">
      <c r="A37" s="9"/>
      <c r="B37" s="11"/>
      <c r="C37" s="11"/>
      <c r="D37" s="11"/>
      <c r="E37" s="11"/>
      <c r="F37" s="11"/>
      <c r="G37" s="11"/>
      <c r="H37" s="11"/>
      <c r="I37" s="11"/>
      <c r="J37" s="94" t="s">
        <v>258</v>
      </c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</row>
    <row r="38" spans="1:27" ht="15" customHeight="1" x14ac:dyDescent="0.2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7" ht="15" customHeight="1" x14ac:dyDescent="0.2">
      <c r="A39" s="84"/>
    </row>
    <row r="40" spans="1:27" ht="15" customHeight="1" x14ac:dyDescent="0.2"/>
    <row r="41" spans="1:27" ht="15" customHeight="1" x14ac:dyDescent="0.2"/>
  </sheetData>
  <mergeCells count="67">
    <mergeCell ref="C5:I5"/>
    <mergeCell ref="L5:R5"/>
    <mergeCell ref="AA5:AK5"/>
    <mergeCell ref="AM5:AV5"/>
    <mergeCell ref="A1:X1"/>
    <mergeCell ref="A2:X2"/>
    <mergeCell ref="Z2:AK2"/>
    <mergeCell ref="AL2:AV2"/>
    <mergeCell ref="V3:W3"/>
    <mergeCell ref="AA3:AK3"/>
    <mergeCell ref="AM3:AV3"/>
    <mergeCell ref="B4:I4"/>
    <mergeCell ref="K4:R4"/>
    <mergeCell ref="T4:X4"/>
    <mergeCell ref="AA4:AK4"/>
    <mergeCell ref="AM4:AV4"/>
    <mergeCell ref="C6:I6"/>
    <mergeCell ref="L6:R6"/>
    <mergeCell ref="AA6:AK6"/>
    <mergeCell ref="AM6:AV6"/>
    <mergeCell ref="C7:I7"/>
    <mergeCell ref="L7:R7"/>
    <mergeCell ref="AA7:AK7"/>
    <mergeCell ref="AM7:AV7"/>
    <mergeCell ref="A10:A12"/>
    <mergeCell ref="B10:D12"/>
    <mergeCell ref="E10:F12"/>
    <mergeCell ref="G10:I12"/>
    <mergeCell ref="J10:X12"/>
    <mergeCell ref="C8:I8"/>
    <mergeCell ref="AA8:AK8"/>
    <mergeCell ref="AM8:AV8"/>
    <mergeCell ref="AA9:AK9"/>
    <mergeCell ref="AM9:AV9"/>
    <mergeCell ref="E13:F13"/>
    <mergeCell ref="J13:X13"/>
    <mergeCell ref="E14:F14"/>
    <mergeCell ref="J14:X14"/>
    <mergeCell ref="B13:D16"/>
    <mergeCell ref="G13:I25"/>
    <mergeCell ref="E15:F15"/>
    <mergeCell ref="J15:X15"/>
    <mergeCell ref="E16:F16"/>
    <mergeCell ref="J16:X16"/>
    <mergeCell ref="E17:F17"/>
    <mergeCell ref="J17:X17"/>
    <mergeCell ref="E18:F18"/>
    <mergeCell ref="J18:X18"/>
    <mergeCell ref="B17:D21"/>
    <mergeCell ref="E19:F19"/>
    <mergeCell ref="J19:X19"/>
    <mergeCell ref="E20:F20"/>
    <mergeCell ref="J20:X20"/>
    <mergeCell ref="E21:F21"/>
    <mergeCell ref="J21:X21"/>
    <mergeCell ref="A31:U31"/>
    <mergeCell ref="A33:B33"/>
    <mergeCell ref="J37:U37"/>
    <mergeCell ref="E22:F22"/>
    <mergeCell ref="J22:X22"/>
    <mergeCell ref="B22:D25"/>
    <mergeCell ref="E25:F25"/>
    <mergeCell ref="J25:X25"/>
    <mergeCell ref="E23:F23"/>
    <mergeCell ref="J23:X23"/>
    <mergeCell ref="E24:F24"/>
    <mergeCell ref="J24:X2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6"/>
  <sheetViews>
    <sheetView showGridLines="0" zoomScaleNormal="100" workbookViewId="0">
      <selection activeCell="X4" sqref="X1:Z1048576"/>
    </sheetView>
  </sheetViews>
  <sheetFormatPr defaultColWidth="3.7109375" defaultRowHeight="15" customHeight="1" x14ac:dyDescent="0.2"/>
  <cols>
    <col min="1" max="1" width="3.7109375" style="14" customWidth="1"/>
    <col min="2" max="16384" width="3.7109375" style="1"/>
  </cols>
  <sheetData>
    <row r="1" spans="1:48" ht="15.75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8" ht="15.75" customHeight="1" x14ac:dyDescent="0.2">
      <c r="A2" s="96" t="s">
        <v>117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8" ht="15.75" thickBot="1" x14ac:dyDescent="0.25">
      <c r="W3" s="83"/>
      <c r="Z3" s="3" t="s">
        <v>2</v>
      </c>
      <c r="AA3" s="100" t="s">
        <v>104</v>
      </c>
      <c r="AB3" s="101" t="s">
        <v>104</v>
      </c>
      <c r="AC3" s="101" t="s">
        <v>104</v>
      </c>
      <c r="AD3" s="101" t="s">
        <v>104</v>
      </c>
      <c r="AE3" s="101" t="s">
        <v>104</v>
      </c>
      <c r="AF3" s="101" t="s">
        <v>104</v>
      </c>
      <c r="AG3" s="101" t="s">
        <v>104</v>
      </c>
      <c r="AH3" s="101" t="s">
        <v>104</v>
      </c>
      <c r="AI3" s="101" t="s">
        <v>104</v>
      </c>
      <c r="AJ3" s="101" t="s">
        <v>104</v>
      </c>
      <c r="AK3" s="102" t="s">
        <v>104</v>
      </c>
      <c r="AL3" s="4" t="s">
        <v>3</v>
      </c>
      <c r="AM3" s="95" t="s">
        <v>185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8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08" t="s">
        <v>39</v>
      </c>
      <c r="L4" s="109"/>
      <c r="M4" s="109"/>
      <c r="N4" s="109"/>
      <c r="O4" s="109"/>
      <c r="P4" s="109"/>
      <c r="Q4" s="109"/>
      <c r="R4" s="110"/>
      <c r="T4" s="5"/>
      <c r="U4" s="5"/>
      <c r="V4" s="5"/>
      <c r="W4" s="5"/>
      <c r="X4" s="5"/>
      <c r="Z4" s="3" t="s">
        <v>5</v>
      </c>
      <c r="AA4" s="100" t="s">
        <v>116</v>
      </c>
      <c r="AB4" s="101" t="s">
        <v>116</v>
      </c>
      <c r="AC4" s="101" t="s">
        <v>116</v>
      </c>
      <c r="AD4" s="101" t="s">
        <v>116</v>
      </c>
      <c r="AE4" s="101" t="s">
        <v>116</v>
      </c>
      <c r="AF4" s="101" t="s">
        <v>116</v>
      </c>
      <c r="AG4" s="101" t="s">
        <v>116</v>
      </c>
      <c r="AH4" s="101" t="s">
        <v>116</v>
      </c>
      <c r="AI4" s="101" t="s">
        <v>116</v>
      </c>
      <c r="AJ4" s="101" t="s">
        <v>116</v>
      </c>
      <c r="AK4" s="102" t="s">
        <v>116</v>
      </c>
      <c r="AL4" s="4" t="s">
        <v>6</v>
      </c>
      <c r="AM4" s="95" t="s">
        <v>233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8" ht="15" customHeight="1" x14ac:dyDescent="0.2">
      <c r="B5" s="6" t="s">
        <v>2</v>
      </c>
      <c r="C5" s="112" t="str">
        <f>AM3</f>
        <v>Ovacık Spor Lisesi</v>
      </c>
      <c r="D5" s="112"/>
      <c r="E5" s="112"/>
      <c r="F5" s="112"/>
      <c r="G5" s="112"/>
      <c r="H5" s="112"/>
      <c r="I5" s="113"/>
      <c r="K5" s="6" t="s">
        <v>2</v>
      </c>
      <c r="L5" s="112" t="str">
        <f>AM6</f>
        <v>Seyhan Cengiz Turhan Anadolu Lis.</v>
      </c>
      <c r="M5" s="112"/>
      <c r="N5" s="112"/>
      <c r="O5" s="112"/>
      <c r="P5" s="112"/>
      <c r="Q5" s="112"/>
      <c r="R5" s="113"/>
      <c r="Z5" s="3" t="s">
        <v>7</v>
      </c>
      <c r="AA5" s="100" t="s">
        <v>29</v>
      </c>
      <c r="AB5" s="101" t="s">
        <v>29</v>
      </c>
      <c r="AC5" s="101" t="s">
        <v>29</v>
      </c>
      <c r="AD5" s="101" t="s">
        <v>29</v>
      </c>
      <c r="AE5" s="101" t="s">
        <v>29</v>
      </c>
      <c r="AF5" s="101" t="s">
        <v>29</v>
      </c>
      <c r="AG5" s="101" t="s">
        <v>29</v>
      </c>
      <c r="AH5" s="101" t="s">
        <v>29</v>
      </c>
      <c r="AI5" s="101" t="s">
        <v>29</v>
      </c>
      <c r="AJ5" s="101" t="s">
        <v>29</v>
      </c>
      <c r="AK5" s="102" t="s">
        <v>29</v>
      </c>
      <c r="AL5" s="4" t="s">
        <v>8</v>
      </c>
      <c r="AM5" s="95" t="s">
        <v>172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8" ht="15" customHeight="1" x14ac:dyDescent="0.2">
      <c r="B6" s="7" t="s">
        <v>5</v>
      </c>
      <c r="C6" s="103" t="str">
        <f>AM4</f>
        <v>Safr. Borsa İstanbul Güzel Sanatlar Lis.</v>
      </c>
      <c r="D6" s="103"/>
      <c r="E6" s="103"/>
      <c r="F6" s="103"/>
      <c r="G6" s="103"/>
      <c r="H6" s="103"/>
      <c r="I6" s="104"/>
      <c r="K6" s="7" t="s">
        <v>5</v>
      </c>
      <c r="L6" s="103" t="str">
        <f>AM7</f>
        <v>Karabük M.T.A.L.</v>
      </c>
      <c r="M6" s="103"/>
      <c r="N6" s="103"/>
      <c r="O6" s="103"/>
      <c r="P6" s="103"/>
      <c r="Q6" s="103"/>
      <c r="R6" s="104"/>
      <c r="Z6" s="3" t="s">
        <v>9</v>
      </c>
      <c r="AA6" s="105" t="s">
        <v>68</v>
      </c>
      <c r="AB6" s="106" t="s">
        <v>68</v>
      </c>
      <c r="AC6" s="106" t="s">
        <v>68</v>
      </c>
      <c r="AD6" s="106" t="s">
        <v>68</v>
      </c>
      <c r="AE6" s="106" t="s">
        <v>68</v>
      </c>
      <c r="AF6" s="106" t="s">
        <v>68</v>
      </c>
      <c r="AG6" s="106" t="s">
        <v>68</v>
      </c>
      <c r="AH6" s="106" t="s">
        <v>68</v>
      </c>
      <c r="AI6" s="106" t="s">
        <v>68</v>
      </c>
      <c r="AJ6" s="106" t="s">
        <v>68</v>
      </c>
      <c r="AK6" s="107" t="s">
        <v>68</v>
      </c>
      <c r="AL6" s="4" t="s">
        <v>40</v>
      </c>
      <c r="AM6" s="95" t="s">
        <v>218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8" ht="13.5" thickBot="1" x14ac:dyDescent="0.25">
      <c r="B7" s="8" t="s">
        <v>7</v>
      </c>
      <c r="C7" s="114" t="str">
        <f>AM5</f>
        <v>Evliya Çelebi Turizm M.T.A.L.</v>
      </c>
      <c r="D7" s="114"/>
      <c r="E7" s="114"/>
      <c r="F7" s="114"/>
      <c r="G7" s="114"/>
      <c r="H7" s="114"/>
      <c r="I7" s="115"/>
      <c r="K7" s="8" t="s">
        <v>7</v>
      </c>
      <c r="L7" s="114" t="str">
        <f>AM8</f>
        <v>Eskipazar Çok Programlı A.L.</v>
      </c>
      <c r="M7" s="114"/>
      <c r="N7" s="114"/>
      <c r="O7" s="114"/>
      <c r="P7" s="114"/>
      <c r="Q7" s="114"/>
      <c r="R7" s="115"/>
      <c r="Z7" s="3" t="s">
        <v>41</v>
      </c>
      <c r="AA7" s="105" t="s">
        <v>30</v>
      </c>
      <c r="AB7" s="106" t="s">
        <v>30</v>
      </c>
      <c r="AC7" s="106" t="s">
        <v>30</v>
      </c>
      <c r="AD7" s="106" t="s">
        <v>30</v>
      </c>
      <c r="AE7" s="106" t="s">
        <v>30</v>
      </c>
      <c r="AF7" s="106" t="s">
        <v>30</v>
      </c>
      <c r="AG7" s="106" t="s">
        <v>30</v>
      </c>
      <c r="AH7" s="106" t="s">
        <v>30</v>
      </c>
      <c r="AI7" s="106" t="s">
        <v>30</v>
      </c>
      <c r="AJ7" s="106" t="s">
        <v>30</v>
      </c>
      <c r="AK7" s="107" t="s">
        <v>30</v>
      </c>
      <c r="AL7" s="4" t="s">
        <v>42</v>
      </c>
      <c r="AM7" s="95" t="s">
        <v>193</v>
      </c>
      <c r="AN7" s="95"/>
      <c r="AO7" s="95"/>
      <c r="AP7" s="95"/>
      <c r="AQ7" s="95"/>
      <c r="AR7" s="95"/>
      <c r="AS7" s="95"/>
      <c r="AT7" s="95"/>
      <c r="AU7" s="95"/>
      <c r="AV7" s="95"/>
    </row>
    <row r="8" spans="1:48" ht="15" customHeight="1" x14ac:dyDescent="0.2">
      <c r="B8" s="9"/>
      <c r="C8" s="10"/>
      <c r="D8" s="10"/>
      <c r="E8" s="10"/>
      <c r="F8" s="10"/>
      <c r="G8" s="10"/>
      <c r="H8" s="10"/>
      <c r="I8" s="10"/>
      <c r="Z8" s="3" t="s">
        <v>43</v>
      </c>
      <c r="AA8" s="105" t="s">
        <v>115</v>
      </c>
      <c r="AB8" s="106" t="s">
        <v>115</v>
      </c>
      <c r="AC8" s="106" t="s">
        <v>115</v>
      </c>
      <c r="AD8" s="106" t="s">
        <v>115</v>
      </c>
      <c r="AE8" s="106" t="s">
        <v>115</v>
      </c>
      <c r="AF8" s="106" t="s">
        <v>115</v>
      </c>
      <c r="AG8" s="106" t="s">
        <v>115</v>
      </c>
      <c r="AH8" s="106" t="s">
        <v>115</v>
      </c>
      <c r="AI8" s="106" t="s">
        <v>115</v>
      </c>
      <c r="AJ8" s="106" t="s">
        <v>115</v>
      </c>
      <c r="AK8" s="107" t="s">
        <v>115</v>
      </c>
      <c r="AL8" s="4" t="s">
        <v>44</v>
      </c>
      <c r="AM8" s="95" t="s">
        <v>234</v>
      </c>
      <c r="AN8" s="95"/>
      <c r="AO8" s="95"/>
      <c r="AP8" s="95"/>
      <c r="AQ8" s="95"/>
      <c r="AR8" s="95"/>
      <c r="AS8" s="95"/>
      <c r="AT8" s="95"/>
      <c r="AU8" s="95"/>
      <c r="AV8" s="95"/>
    </row>
    <row r="9" spans="1:48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8" ht="12.75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8" ht="12.75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8" ht="13.5" customHeight="1" thickBot="1" x14ac:dyDescent="0.25">
      <c r="A12" s="117"/>
      <c r="B12" s="122"/>
      <c r="C12" s="123"/>
      <c r="D12" s="124"/>
      <c r="E12" s="122"/>
      <c r="F12" s="124"/>
      <c r="G12" s="122"/>
      <c r="H12" s="123"/>
      <c r="I12" s="124"/>
      <c r="J12" s="122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4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1"/>
    </row>
    <row r="13" spans="1:48" ht="15" customHeight="1" x14ac:dyDescent="0.2">
      <c r="A13" s="6">
        <v>1</v>
      </c>
      <c r="B13" s="195">
        <v>46062</v>
      </c>
      <c r="C13" s="135"/>
      <c r="D13" s="136"/>
      <c r="E13" s="130">
        <v>0.41666666666666669</v>
      </c>
      <c r="F13" s="131"/>
      <c r="G13" s="153" t="s">
        <v>229</v>
      </c>
      <c r="H13" s="154"/>
      <c r="I13" s="155"/>
      <c r="J13" s="191" t="str">
        <f>CONCATENATE(C5," ","-"," ",C6)</f>
        <v>Ovacık Spor Lisesi - Safr. Borsa İstanbul Güzel Sanatlar Lis.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1"/>
    </row>
    <row r="14" spans="1:48" ht="15" customHeight="1" thickBot="1" x14ac:dyDescent="0.25">
      <c r="A14" s="7">
        <v>2</v>
      </c>
      <c r="B14" s="137"/>
      <c r="C14" s="138"/>
      <c r="D14" s="139"/>
      <c r="E14" s="152">
        <v>0.45833333333333331</v>
      </c>
      <c r="F14" s="152"/>
      <c r="G14" s="156"/>
      <c r="H14" s="157"/>
      <c r="I14" s="158"/>
      <c r="J14" s="193" t="str">
        <f>CONCATENATE(L5," ","-"," ",L6)</f>
        <v>Seyhan Cengiz Turhan Anadolu Lis. - Karabük M.T.A.L.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1"/>
    </row>
    <row r="15" spans="1:48" ht="15" customHeight="1" thickBot="1" x14ac:dyDescent="0.25">
      <c r="A15" s="7">
        <v>3</v>
      </c>
      <c r="B15" s="140"/>
      <c r="C15" s="141"/>
      <c r="D15" s="142"/>
      <c r="E15" s="130">
        <v>0.5</v>
      </c>
      <c r="F15" s="131"/>
      <c r="G15" s="156"/>
      <c r="H15" s="157"/>
      <c r="I15" s="158"/>
      <c r="J15" s="193" t="str">
        <f>CONCATENATE(C7," ","-"," ",C5)</f>
        <v>Evliya Çelebi Turizm M.T.A.L. - Ovacık Spor Lisesi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1"/>
    </row>
    <row r="16" spans="1:48" ht="15" customHeight="1" x14ac:dyDescent="0.2">
      <c r="A16" s="7">
        <v>4</v>
      </c>
      <c r="B16" s="143">
        <v>46063</v>
      </c>
      <c r="C16" s="144"/>
      <c r="D16" s="145"/>
      <c r="E16" s="196">
        <v>0.41666666666666669</v>
      </c>
      <c r="F16" s="197"/>
      <c r="G16" s="156"/>
      <c r="H16" s="157"/>
      <c r="I16" s="158"/>
      <c r="J16" s="198" t="str">
        <f>CONCATENATE(L7," ","-"," ",L5)</f>
        <v>Eskipazar Çok Programlı A.L. - Seyhan Cengiz Turhan Anadolu Lis.</v>
      </c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1"/>
    </row>
    <row r="17" spans="1:49" ht="15" customHeight="1" thickBot="1" x14ac:dyDescent="0.25">
      <c r="A17" s="7">
        <v>5</v>
      </c>
      <c r="B17" s="146"/>
      <c r="C17" s="147"/>
      <c r="D17" s="148"/>
      <c r="E17" s="162">
        <v>0.45833333333333331</v>
      </c>
      <c r="F17" s="162"/>
      <c r="G17" s="156"/>
      <c r="H17" s="157"/>
      <c r="I17" s="158"/>
      <c r="J17" s="198" t="str">
        <f>CONCATENATE(C6," ","-"," ",C7)</f>
        <v>Safr. Borsa İstanbul Güzel Sanatlar Lis. - Evliya Çelebi Turizm M.T.A.L.</v>
      </c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23">
        <v>6</v>
      </c>
      <c r="B18" s="200"/>
      <c r="C18" s="201"/>
      <c r="D18" s="202"/>
      <c r="E18" s="196">
        <v>0.5</v>
      </c>
      <c r="F18" s="197"/>
      <c r="G18" s="156"/>
      <c r="H18" s="157"/>
      <c r="I18" s="158"/>
      <c r="J18" s="198" t="str">
        <f>CONCATENATE(L6," ","-"," ",L7)</f>
        <v>Karabük M.T.A.L. - Eskipazar Çok Programlı A.L.</v>
      </c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ht="15" customHeight="1" x14ac:dyDescent="0.2">
      <c r="A19" s="23">
        <v>7</v>
      </c>
      <c r="B19" s="205">
        <v>46064</v>
      </c>
      <c r="C19" s="206"/>
      <c r="D19" s="207"/>
      <c r="E19" s="130">
        <v>0.41666666666666669</v>
      </c>
      <c r="F19" s="131"/>
      <c r="G19" s="156"/>
      <c r="H19" s="157"/>
      <c r="I19" s="158"/>
      <c r="J19" s="177" t="s">
        <v>49</v>
      </c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8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5"/>
      <c r="AK19" s="12"/>
      <c r="AL19" s="12"/>
      <c r="AM19" s="12"/>
      <c r="AN19" s="12"/>
      <c r="AO19" s="12"/>
      <c r="AP19" s="12"/>
      <c r="AQ19" s="12"/>
      <c r="AR19" s="12"/>
      <c r="AS19" s="12"/>
      <c r="AT19" s="15"/>
      <c r="AU19" s="12"/>
      <c r="AV19" s="12"/>
      <c r="AW19" s="12"/>
    </row>
    <row r="20" spans="1:49" ht="15" customHeight="1" thickBot="1" x14ac:dyDescent="0.25">
      <c r="A20" s="23">
        <v>8</v>
      </c>
      <c r="B20" s="137"/>
      <c r="C20" s="138"/>
      <c r="D20" s="139"/>
      <c r="E20" s="152">
        <v>0.45833333333333331</v>
      </c>
      <c r="F20" s="152"/>
      <c r="G20" s="156"/>
      <c r="H20" s="157"/>
      <c r="I20" s="158"/>
      <c r="J20" s="177" t="s">
        <v>51</v>
      </c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8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5"/>
      <c r="AK20" s="12"/>
      <c r="AL20" s="12"/>
      <c r="AM20" s="12"/>
      <c r="AN20" s="12"/>
      <c r="AO20" s="12"/>
      <c r="AP20" s="12"/>
      <c r="AQ20" s="12"/>
      <c r="AR20" s="12"/>
      <c r="AS20" s="12"/>
      <c r="AT20" s="15"/>
      <c r="AU20" s="12"/>
      <c r="AV20" s="12"/>
      <c r="AW20" s="12"/>
    </row>
    <row r="21" spans="1:49" ht="15" customHeight="1" x14ac:dyDescent="0.2">
      <c r="A21" s="23">
        <v>9</v>
      </c>
      <c r="B21" s="137"/>
      <c r="C21" s="138"/>
      <c r="D21" s="139"/>
      <c r="E21" s="130">
        <v>0.5</v>
      </c>
      <c r="F21" s="131"/>
      <c r="G21" s="156"/>
      <c r="H21" s="157"/>
      <c r="I21" s="158"/>
      <c r="J21" s="177" t="s">
        <v>52</v>
      </c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8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5"/>
      <c r="AK21" s="12"/>
      <c r="AL21" s="12"/>
      <c r="AM21" s="12"/>
      <c r="AN21" s="12"/>
      <c r="AO21" s="12"/>
      <c r="AP21" s="12"/>
      <c r="AQ21" s="12"/>
      <c r="AR21" s="12"/>
      <c r="AS21" s="12"/>
      <c r="AT21" s="15"/>
      <c r="AU21" s="12"/>
      <c r="AV21" s="12"/>
      <c r="AW21" s="12"/>
    </row>
    <row r="22" spans="1:49" ht="15" customHeight="1" thickBot="1" x14ac:dyDescent="0.25">
      <c r="A22" s="45">
        <v>10</v>
      </c>
      <c r="B22" s="208"/>
      <c r="C22" s="209"/>
      <c r="D22" s="210"/>
      <c r="E22" s="223">
        <v>0.54166666666666663</v>
      </c>
      <c r="F22" s="315"/>
      <c r="G22" s="159"/>
      <c r="H22" s="160"/>
      <c r="I22" s="161"/>
      <c r="J22" s="180" t="s">
        <v>53</v>
      </c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1"/>
      <c r="AJ22" s="15"/>
      <c r="AT22" s="15"/>
    </row>
    <row r="23" spans="1:49" ht="15" customHeight="1" x14ac:dyDescent="0.2">
      <c r="A23" s="84"/>
      <c r="AJ23" s="15"/>
      <c r="AT23" s="15"/>
    </row>
    <row r="24" spans="1:49" ht="15" customHeight="1" x14ac:dyDescent="0.2">
      <c r="A24" s="88" t="s">
        <v>253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AJ24" s="15"/>
      <c r="AT24" s="15"/>
    </row>
    <row r="25" spans="1:49" ht="15" customHeight="1" x14ac:dyDescent="0.2">
      <c r="A25" s="88" t="s">
        <v>254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</row>
    <row r="26" spans="1:49" ht="15" customHeight="1" x14ac:dyDescent="0.2">
      <c r="A26" s="88" t="s">
        <v>255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</row>
    <row r="27" spans="1:49" ht="15" customHeight="1" x14ac:dyDescent="0.2">
      <c r="A27" s="88" t="s">
        <v>256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</row>
    <row r="28" spans="1:49" ht="15" customHeight="1" x14ac:dyDescent="0.2">
      <c r="A28" s="92" t="s">
        <v>257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</row>
    <row r="29" spans="1:49" ht="15" customHeight="1" x14ac:dyDescent="0.2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1:49" ht="15" customHeight="1" x14ac:dyDescent="0.25">
      <c r="A30" s="93"/>
      <c r="B30" s="93"/>
      <c r="C30" s="89"/>
    </row>
    <row r="31" spans="1:49" ht="15" customHeight="1" x14ac:dyDescent="0.2">
      <c r="A31" s="90" t="s">
        <v>259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49" ht="15" customHeight="1" x14ac:dyDescent="0.2">
      <c r="A32" s="11"/>
      <c r="B32" s="90" t="s">
        <v>260</v>
      </c>
      <c r="C32" s="90"/>
      <c r="D32" s="90"/>
      <c r="E32" s="90"/>
      <c r="F32" s="90"/>
      <c r="G32" s="90"/>
      <c r="H32" s="90"/>
      <c r="I32" s="90"/>
      <c r="J32" s="90"/>
      <c r="K32" s="9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ht="1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5" customHeight="1" x14ac:dyDescent="0.2">
      <c r="A34" s="9"/>
      <c r="B34" s="11"/>
      <c r="C34" s="11"/>
      <c r="D34" s="11"/>
      <c r="E34" s="11"/>
      <c r="F34" s="11"/>
      <c r="G34" s="11"/>
      <c r="H34" s="11"/>
      <c r="I34" s="11"/>
      <c r="J34" s="94" t="s">
        <v>258</v>
      </c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</row>
    <row r="35" spans="1:23" ht="15" customHeight="1" x14ac:dyDescent="0.2">
      <c r="A35" s="9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ht="15" customHeight="1" x14ac:dyDescent="0.2">
      <c r="A36" s="84"/>
    </row>
  </sheetData>
  <mergeCells count="56">
    <mergeCell ref="A1:X1"/>
    <mergeCell ref="A2:X2"/>
    <mergeCell ref="Z2:AK2"/>
    <mergeCell ref="AL2:AV2"/>
    <mergeCell ref="AA3:AK3"/>
    <mergeCell ref="AM3:AV3"/>
    <mergeCell ref="B4:I4"/>
    <mergeCell ref="K4:R4"/>
    <mergeCell ref="AA4:AK4"/>
    <mergeCell ref="AM4:AV4"/>
    <mergeCell ref="C5:I5"/>
    <mergeCell ref="L5:R5"/>
    <mergeCell ref="AA5:AK5"/>
    <mergeCell ref="AM5:AV5"/>
    <mergeCell ref="C6:I6"/>
    <mergeCell ref="L6:R6"/>
    <mergeCell ref="AA6:AK6"/>
    <mergeCell ref="AM6:AV6"/>
    <mergeCell ref="C7:I7"/>
    <mergeCell ref="L7:R7"/>
    <mergeCell ref="AA7:AK7"/>
    <mergeCell ref="AM7:AV7"/>
    <mergeCell ref="AA8:AK8"/>
    <mergeCell ref="AM8:AV8"/>
    <mergeCell ref="A10:A12"/>
    <mergeCell ref="B10:D12"/>
    <mergeCell ref="E10:F12"/>
    <mergeCell ref="G10:I12"/>
    <mergeCell ref="J10:X12"/>
    <mergeCell ref="E20:F20"/>
    <mergeCell ref="J20:X20"/>
    <mergeCell ref="E21:F21"/>
    <mergeCell ref="E13:F13"/>
    <mergeCell ref="J13:X13"/>
    <mergeCell ref="E14:F14"/>
    <mergeCell ref="J14:X14"/>
    <mergeCell ref="G13:I22"/>
    <mergeCell ref="J21:X21"/>
    <mergeCell ref="E22:F22"/>
    <mergeCell ref="J22:X22"/>
    <mergeCell ref="A28:W28"/>
    <mergeCell ref="A30:B30"/>
    <mergeCell ref="J34:W34"/>
    <mergeCell ref="B13:D15"/>
    <mergeCell ref="B16:D18"/>
    <mergeCell ref="B19:D22"/>
    <mergeCell ref="E15:F15"/>
    <mergeCell ref="J15:X15"/>
    <mergeCell ref="E16:F16"/>
    <mergeCell ref="J16:X16"/>
    <mergeCell ref="E17:F17"/>
    <mergeCell ref="J17:X17"/>
    <mergeCell ref="E18:F18"/>
    <mergeCell ref="J18:X18"/>
    <mergeCell ref="E19:F19"/>
    <mergeCell ref="J19:X1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0"/>
  <sheetViews>
    <sheetView showGridLines="0" topLeftCell="A19" zoomScaleNormal="100" workbookViewId="0">
      <selection activeCell="G19" sqref="G19:I46"/>
    </sheetView>
  </sheetViews>
  <sheetFormatPr defaultColWidth="3.7109375" defaultRowHeight="12.75" x14ac:dyDescent="0.2"/>
  <cols>
    <col min="1" max="1" width="3.7109375" style="39" customWidth="1"/>
    <col min="2" max="27" width="3.7109375" style="1" customWidth="1"/>
    <col min="28" max="16384" width="3.7109375" style="1"/>
  </cols>
  <sheetData>
    <row r="1" spans="1:48" ht="15.75" customHeight="1" x14ac:dyDescent="0.2">
      <c r="A1" s="96" t="s">
        <v>112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8" ht="15.75" customHeight="1" x14ac:dyDescent="0.2">
      <c r="A2" s="96" t="s">
        <v>103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8" ht="15.75" thickBot="1" x14ac:dyDescent="0.25">
      <c r="W3" s="83"/>
      <c r="Z3" s="3" t="s">
        <v>2</v>
      </c>
      <c r="AA3" s="100" t="s">
        <v>104</v>
      </c>
      <c r="AB3" s="101" t="s">
        <v>104</v>
      </c>
      <c r="AC3" s="101" t="s">
        <v>104</v>
      </c>
      <c r="AD3" s="101" t="s">
        <v>104</v>
      </c>
      <c r="AE3" s="101" t="s">
        <v>104</v>
      </c>
      <c r="AF3" s="101" t="s">
        <v>104</v>
      </c>
      <c r="AG3" s="101" t="s">
        <v>104</v>
      </c>
      <c r="AH3" s="101" t="s">
        <v>104</v>
      </c>
      <c r="AI3" s="101" t="s">
        <v>104</v>
      </c>
      <c r="AJ3" s="101" t="s">
        <v>104</v>
      </c>
      <c r="AK3" s="102" t="s">
        <v>104</v>
      </c>
      <c r="AL3" s="4" t="s">
        <v>3</v>
      </c>
      <c r="AM3" s="95" t="s">
        <v>193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8" ht="13.5" thickBot="1" x14ac:dyDescent="0.25">
      <c r="B4" s="262" t="s">
        <v>4</v>
      </c>
      <c r="C4" s="263"/>
      <c r="D4" s="263"/>
      <c r="E4" s="263"/>
      <c r="F4" s="263"/>
      <c r="G4" s="263"/>
      <c r="H4" s="263"/>
      <c r="I4" s="264"/>
      <c r="J4" s="5"/>
      <c r="K4" s="262" t="s">
        <v>39</v>
      </c>
      <c r="L4" s="263"/>
      <c r="M4" s="263"/>
      <c r="N4" s="263"/>
      <c r="O4" s="263"/>
      <c r="P4" s="263"/>
      <c r="Q4" s="263"/>
      <c r="R4" s="264"/>
      <c r="T4" s="262" t="s">
        <v>72</v>
      </c>
      <c r="U4" s="263"/>
      <c r="V4" s="263"/>
      <c r="W4" s="263"/>
      <c r="X4" s="264"/>
      <c r="Z4" s="3" t="s">
        <v>5</v>
      </c>
      <c r="AA4" s="100" t="s">
        <v>57</v>
      </c>
      <c r="AB4" s="101" t="s">
        <v>57</v>
      </c>
      <c r="AC4" s="101" t="s">
        <v>57</v>
      </c>
      <c r="AD4" s="101" t="s">
        <v>57</v>
      </c>
      <c r="AE4" s="101" t="s">
        <v>57</v>
      </c>
      <c r="AF4" s="101" t="s">
        <v>57</v>
      </c>
      <c r="AG4" s="101" t="s">
        <v>57</v>
      </c>
      <c r="AH4" s="101" t="s">
        <v>57</v>
      </c>
      <c r="AI4" s="101" t="s">
        <v>57</v>
      </c>
      <c r="AJ4" s="101" t="s">
        <v>57</v>
      </c>
      <c r="AK4" s="102" t="s">
        <v>57</v>
      </c>
      <c r="AL4" s="4" t="s">
        <v>6</v>
      </c>
      <c r="AM4" s="95" t="s">
        <v>197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8" ht="15" customHeight="1" x14ac:dyDescent="0.2">
      <c r="B5" s="6" t="s">
        <v>2</v>
      </c>
      <c r="C5" s="112" t="str">
        <f>AM3</f>
        <v>Karabük M.T.A.L.</v>
      </c>
      <c r="D5" s="112"/>
      <c r="E5" s="112"/>
      <c r="F5" s="112"/>
      <c r="G5" s="112"/>
      <c r="H5" s="112"/>
      <c r="I5" s="113"/>
      <c r="K5" s="6" t="s">
        <v>2</v>
      </c>
      <c r="L5" s="112" t="str">
        <f>AM7</f>
        <v>75.Yıl Karabük Anadolu Lis</v>
      </c>
      <c r="M5" s="112"/>
      <c r="N5" s="112"/>
      <c r="O5" s="112"/>
      <c r="P5" s="112"/>
      <c r="Q5" s="112"/>
      <c r="R5" s="113"/>
      <c r="T5" s="6" t="s">
        <v>2</v>
      </c>
      <c r="U5" s="112" t="str">
        <f>AM11</f>
        <v>Safranbolu M.T.A.L.</v>
      </c>
      <c r="V5" s="112"/>
      <c r="W5" s="112"/>
      <c r="X5" s="113"/>
      <c r="Z5" s="3" t="s">
        <v>7</v>
      </c>
      <c r="AA5" s="100" t="s">
        <v>56</v>
      </c>
      <c r="AB5" s="101" t="s">
        <v>56</v>
      </c>
      <c r="AC5" s="101" t="s">
        <v>56</v>
      </c>
      <c r="AD5" s="101" t="s">
        <v>56</v>
      </c>
      <c r="AE5" s="101" t="s">
        <v>56</v>
      </c>
      <c r="AF5" s="101" t="s">
        <v>56</v>
      </c>
      <c r="AG5" s="101" t="s">
        <v>56</v>
      </c>
      <c r="AH5" s="101" t="s">
        <v>56</v>
      </c>
      <c r="AI5" s="101" t="s">
        <v>56</v>
      </c>
      <c r="AJ5" s="101" t="s">
        <v>56</v>
      </c>
      <c r="AK5" s="102" t="s">
        <v>56</v>
      </c>
      <c r="AL5" s="4" t="s">
        <v>8</v>
      </c>
      <c r="AM5" s="95" t="s">
        <v>170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8" ht="15" customHeight="1" x14ac:dyDescent="0.2">
      <c r="B6" s="7" t="s">
        <v>5</v>
      </c>
      <c r="C6" s="103" t="str">
        <f>AM4</f>
        <v>Yortan Ç.P . Anadolu Lis</v>
      </c>
      <c r="D6" s="103"/>
      <c r="E6" s="103"/>
      <c r="F6" s="103"/>
      <c r="G6" s="103"/>
      <c r="H6" s="103"/>
      <c r="I6" s="104"/>
      <c r="K6" s="7" t="s">
        <v>5</v>
      </c>
      <c r="L6" s="103" t="str">
        <f>AM8</f>
        <v>ÖZEL FİNAL ANADOLU LİS</v>
      </c>
      <c r="M6" s="103"/>
      <c r="N6" s="103"/>
      <c r="O6" s="103"/>
      <c r="P6" s="103"/>
      <c r="Q6" s="103"/>
      <c r="R6" s="104"/>
      <c r="T6" s="7" t="s">
        <v>5</v>
      </c>
      <c r="U6" s="103" t="str">
        <f>AM12</f>
        <v>ÖZELDOĞA KOLEJİ A.L.</v>
      </c>
      <c r="V6" s="103"/>
      <c r="W6" s="103"/>
      <c r="X6" s="104"/>
      <c r="Z6" s="3" t="s">
        <v>9</v>
      </c>
      <c r="AA6" s="105" t="s">
        <v>105</v>
      </c>
      <c r="AB6" s="106" t="s">
        <v>105</v>
      </c>
      <c r="AC6" s="106" t="s">
        <v>105</v>
      </c>
      <c r="AD6" s="106" t="s">
        <v>105</v>
      </c>
      <c r="AE6" s="106" t="s">
        <v>105</v>
      </c>
      <c r="AF6" s="106" t="s">
        <v>105</v>
      </c>
      <c r="AG6" s="106" t="s">
        <v>105</v>
      </c>
      <c r="AH6" s="106" t="s">
        <v>105</v>
      </c>
      <c r="AI6" s="106" t="s">
        <v>105</v>
      </c>
      <c r="AJ6" s="106" t="s">
        <v>105</v>
      </c>
      <c r="AK6" s="107" t="s">
        <v>105</v>
      </c>
      <c r="AL6" s="4" t="s">
        <v>10</v>
      </c>
      <c r="AM6" s="95" t="s">
        <v>186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8" ht="15" customHeight="1" x14ac:dyDescent="0.2">
      <c r="B7" s="7" t="s">
        <v>7</v>
      </c>
      <c r="C7" s="103" t="str">
        <f>AM5</f>
        <v>Prof. Dr. Süheyl Ünver M.T.A.L.</v>
      </c>
      <c r="D7" s="103"/>
      <c r="E7" s="103"/>
      <c r="F7" s="103"/>
      <c r="G7" s="103"/>
      <c r="H7" s="103"/>
      <c r="I7" s="104"/>
      <c r="K7" s="7" t="s">
        <v>7</v>
      </c>
      <c r="L7" s="103" t="str">
        <f>AM9</f>
        <v>15 Temmuz Şehitleri Anadolu Lis</v>
      </c>
      <c r="M7" s="103"/>
      <c r="N7" s="103"/>
      <c r="O7" s="103"/>
      <c r="P7" s="103"/>
      <c r="Q7" s="103"/>
      <c r="R7" s="104"/>
      <c r="T7" s="7" t="s">
        <v>7</v>
      </c>
      <c r="U7" s="103" t="str">
        <f>AM13</f>
        <v>Kıymet ve Mustafa Yazıcı A. L.</v>
      </c>
      <c r="V7" s="103"/>
      <c r="W7" s="103"/>
      <c r="X7" s="104"/>
      <c r="Z7" s="3" t="s">
        <v>41</v>
      </c>
      <c r="AA7" s="105" t="s">
        <v>106</v>
      </c>
      <c r="AB7" s="106" t="s">
        <v>106</v>
      </c>
      <c r="AC7" s="106" t="s">
        <v>106</v>
      </c>
      <c r="AD7" s="106" t="s">
        <v>106</v>
      </c>
      <c r="AE7" s="106" t="s">
        <v>106</v>
      </c>
      <c r="AF7" s="106" t="s">
        <v>106</v>
      </c>
      <c r="AG7" s="106" t="s">
        <v>106</v>
      </c>
      <c r="AH7" s="106" t="s">
        <v>106</v>
      </c>
      <c r="AI7" s="106" t="s">
        <v>106</v>
      </c>
      <c r="AJ7" s="106" t="s">
        <v>106</v>
      </c>
      <c r="AK7" s="107" t="s">
        <v>106</v>
      </c>
      <c r="AL7" s="4" t="s">
        <v>40</v>
      </c>
      <c r="AM7" s="95" t="s">
        <v>190</v>
      </c>
      <c r="AN7" s="95"/>
      <c r="AO7" s="95"/>
      <c r="AP7" s="95"/>
      <c r="AQ7" s="95"/>
      <c r="AR7" s="95"/>
      <c r="AS7" s="95"/>
      <c r="AT7" s="95"/>
      <c r="AU7" s="95"/>
      <c r="AV7" s="95"/>
    </row>
    <row r="8" spans="1:48" ht="13.5" thickBot="1" x14ac:dyDescent="0.25">
      <c r="B8" s="8" t="s">
        <v>9</v>
      </c>
      <c r="C8" s="114" t="str">
        <f>AM6</f>
        <v>ÖZEL SALİH AYDIN M.T.A.L.</v>
      </c>
      <c r="D8" s="114"/>
      <c r="E8" s="114"/>
      <c r="F8" s="114"/>
      <c r="G8" s="114"/>
      <c r="H8" s="114"/>
      <c r="I8" s="115"/>
      <c r="K8" s="8" t="s">
        <v>9</v>
      </c>
      <c r="L8" s="114" t="str">
        <f>AM10</f>
        <v>Demir Çelik Anadolu Lis</v>
      </c>
      <c r="M8" s="114"/>
      <c r="N8" s="114"/>
      <c r="O8" s="114"/>
      <c r="P8" s="114"/>
      <c r="Q8" s="114"/>
      <c r="R8" s="115"/>
      <c r="T8" s="8" t="s">
        <v>9</v>
      </c>
      <c r="U8" s="114" t="str">
        <f>AM14</f>
        <v>ÖZEL SAFRANBOLU M. Y. A.L.</v>
      </c>
      <c r="V8" s="114"/>
      <c r="W8" s="114"/>
      <c r="X8" s="115"/>
      <c r="Z8" s="3" t="s">
        <v>43</v>
      </c>
      <c r="AA8" s="105" t="s">
        <v>36</v>
      </c>
      <c r="AB8" s="106" t="s">
        <v>36</v>
      </c>
      <c r="AC8" s="106" t="s">
        <v>36</v>
      </c>
      <c r="AD8" s="106" t="s">
        <v>36</v>
      </c>
      <c r="AE8" s="106" t="s">
        <v>36</v>
      </c>
      <c r="AF8" s="106" t="s">
        <v>36</v>
      </c>
      <c r="AG8" s="106" t="s">
        <v>36</v>
      </c>
      <c r="AH8" s="106" t="s">
        <v>36</v>
      </c>
      <c r="AI8" s="106" t="s">
        <v>36</v>
      </c>
      <c r="AJ8" s="106" t="s">
        <v>36</v>
      </c>
      <c r="AK8" s="107" t="s">
        <v>36</v>
      </c>
      <c r="AL8" s="4" t="s">
        <v>42</v>
      </c>
      <c r="AM8" s="95" t="s">
        <v>187</v>
      </c>
      <c r="AN8" s="95"/>
      <c r="AO8" s="95"/>
      <c r="AP8" s="95"/>
      <c r="AQ8" s="95"/>
      <c r="AR8" s="95"/>
      <c r="AS8" s="95"/>
      <c r="AT8" s="95"/>
      <c r="AU8" s="95"/>
      <c r="AV8" s="95"/>
    </row>
    <row r="9" spans="1:48" ht="13.5" thickBot="1" x14ac:dyDescent="0.25">
      <c r="B9" s="9"/>
      <c r="C9" s="10"/>
      <c r="D9" s="10"/>
      <c r="E9" s="10"/>
      <c r="F9" s="10"/>
      <c r="G9" s="10"/>
      <c r="H9" s="10"/>
      <c r="I9" s="10"/>
      <c r="K9" s="9"/>
      <c r="L9" s="10"/>
      <c r="M9" s="10"/>
      <c r="N9" s="10"/>
      <c r="O9" s="10"/>
      <c r="P9" s="10"/>
      <c r="Q9" s="10"/>
      <c r="R9" s="10"/>
      <c r="T9" s="9"/>
      <c r="U9" s="10"/>
      <c r="V9" s="10"/>
      <c r="W9" s="10"/>
      <c r="X9" s="10"/>
      <c r="Z9" s="3" t="s">
        <v>63</v>
      </c>
      <c r="AA9" s="105" t="s">
        <v>107</v>
      </c>
      <c r="AB9" s="106" t="s">
        <v>107</v>
      </c>
      <c r="AC9" s="106" t="s">
        <v>107</v>
      </c>
      <c r="AD9" s="106" t="s">
        <v>107</v>
      </c>
      <c r="AE9" s="106" t="s">
        <v>107</v>
      </c>
      <c r="AF9" s="106" t="s">
        <v>107</v>
      </c>
      <c r="AG9" s="106" t="s">
        <v>107</v>
      </c>
      <c r="AH9" s="106" t="s">
        <v>107</v>
      </c>
      <c r="AI9" s="106" t="s">
        <v>107</v>
      </c>
      <c r="AJ9" s="106" t="s">
        <v>107</v>
      </c>
      <c r="AK9" s="107" t="s">
        <v>107</v>
      </c>
      <c r="AL9" s="4" t="s">
        <v>44</v>
      </c>
      <c r="AM9" s="95" t="s">
        <v>184</v>
      </c>
      <c r="AN9" s="95"/>
      <c r="AO9" s="95"/>
      <c r="AP9" s="95"/>
      <c r="AQ9" s="95"/>
      <c r="AR9" s="95"/>
      <c r="AS9" s="95"/>
      <c r="AT9" s="95"/>
      <c r="AU9" s="95"/>
      <c r="AV9" s="95"/>
    </row>
    <row r="10" spans="1:48" ht="13.5" thickBot="1" x14ac:dyDescent="0.25">
      <c r="B10" s="262" t="s">
        <v>75</v>
      </c>
      <c r="C10" s="263"/>
      <c r="D10" s="263"/>
      <c r="E10" s="263"/>
      <c r="F10" s="263"/>
      <c r="G10" s="263"/>
      <c r="H10" s="263"/>
      <c r="I10" s="264"/>
      <c r="K10" s="9"/>
      <c r="L10" s="10"/>
      <c r="M10" s="10"/>
      <c r="N10" s="10"/>
      <c r="O10" s="10"/>
      <c r="P10" s="10"/>
      <c r="Q10" s="10"/>
      <c r="R10" s="10"/>
      <c r="T10" s="9"/>
      <c r="U10" s="10"/>
      <c r="V10" s="10"/>
      <c r="W10" s="10"/>
      <c r="X10" s="10"/>
      <c r="Z10" s="3" t="s">
        <v>74</v>
      </c>
      <c r="AA10" s="105" t="s">
        <v>108</v>
      </c>
      <c r="AB10" s="106" t="s">
        <v>108</v>
      </c>
      <c r="AC10" s="106" t="s">
        <v>108</v>
      </c>
      <c r="AD10" s="106" t="s">
        <v>108</v>
      </c>
      <c r="AE10" s="106" t="s">
        <v>108</v>
      </c>
      <c r="AF10" s="106" t="s">
        <v>108</v>
      </c>
      <c r="AG10" s="106" t="s">
        <v>108</v>
      </c>
      <c r="AH10" s="106" t="s">
        <v>108</v>
      </c>
      <c r="AI10" s="106" t="s">
        <v>108</v>
      </c>
      <c r="AJ10" s="106" t="s">
        <v>108</v>
      </c>
      <c r="AK10" s="107" t="s">
        <v>108</v>
      </c>
      <c r="AL10" s="4" t="s">
        <v>77</v>
      </c>
      <c r="AM10" s="95" t="s">
        <v>195</v>
      </c>
      <c r="AN10" s="95"/>
      <c r="AO10" s="95"/>
      <c r="AP10" s="95"/>
      <c r="AQ10" s="95"/>
      <c r="AR10" s="95"/>
      <c r="AS10" s="95"/>
      <c r="AT10" s="95"/>
      <c r="AU10" s="95"/>
      <c r="AV10" s="95"/>
    </row>
    <row r="11" spans="1:48" ht="15" customHeight="1" x14ac:dyDescent="0.2">
      <c r="B11" s="6" t="s">
        <v>2</v>
      </c>
      <c r="C11" s="112" t="str">
        <f>AM15</f>
        <v>Vakıfbank Zübeyde Hanım Anadolu Lis</v>
      </c>
      <c r="D11" s="112"/>
      <c r="E11" s="112"/>
      <c r="F11" s="112"/>
      <c r="G11" s="112"/>
      <c r="H11" s="112"/>
      <c r="I11" s="113"/>
      <c r="K11" s="9"/>
      <c r="L11" s="10"/>
      <c r="M11" s="10"/>
      <c r="N11" s="10"/>
      <c r="O11" s="10"/>
      <c r="P11" s="10"/>
      <c r="Q11" s="10"/>
      <c r="R11" s="10"/>
      <c r="T11" s="9"/>
      <c r="U11" s="10"/>
      <c r="V11" s="10"/>
      <c r="W11" s="10"/>
      <c r="X11" s="10"/>
      <c r="Z11" s="3" t="s">
        <v>76</v>
      </c>
      <c r="AA11" s="105" t="s">
        <v>60</v>
      </c>
      <c r="AB11" s="106" t="s">
        <v>60</v>
      </c>
      <c r="AC11" s="106" t="s">
        <v>60</v>
      </c>
      <c r="AD11" s="106" t="s">
        <v>60</v>
      </c>
      <c r="AE11" s="106" t="s">
        <v>60</v>
      </c>
      <c r="AF11" s="106" t="s">
        <v>60</v>
      </c>
      <c r="AG11" s="106" t="s">
        <v>60</v>
      </c>
      <c r="AH11" s="106" t="s">
        <v>60</v>
      </c>
      <c r="AI11" s="106" t="s">
        <v>60</v>
      </c>
      <c r="AJ11" s="106" t="s">
        <v>60</v>
      </c>
      <c r="AK11" s="107" t="s">
        <v>60</v>
      </c>
      <c r="AL11" s="4" t="s">
        <v>79</v>
      </c>
      <c r="AM11" s="95" t="s">
        <v>173</v>
      </c>
      <c r="AN11" s="95"/>
      <c r="AO11" s="95"/>
      <c r="AP11" s="95"/>
      <c r="AQ11" s="95"/>
      <c r="AR11" s="95"/>
      <c r="AS11" s="95"/>
      <c r="AT11" s="95"/>
      <c r="AU11" s="95"/>
      <c r="AV11" s="95"/>
    </row>
    <row r="12" spans="1:48" ht="15" customHeight="1" x14ac:dyDescent="0.2">
      <c r="B12" s="7" t="s">
        <v>5</v>
      </c>
      <c r="C12" s="103" t="str">
        <f>AM16</f>
        <v>Eflani Borsa İstanbul Ç.P. Anadolu Lis</v>
      </c>
      <c r="D12" s="103"/>
      <c r="E12" s="103"/>
      <c r="F12" s="103"/>
      <c r="G12" s="103"/>
      <c r="H12" s="103"/>
      <c r="I12" s="104"/>
      <c r="K12" s="9"/>
      <c r="L12" s="10"/>
      <c r="M12" s="10"/>
      <c r="N12" s="10"/>
      <c r="O12" s="10"/>
      <c r="P12" s="10"/>
      <c r="Q12" s="10"/>
      <c r="R12" s="10"/>
      <c r="T12" s="9"/>
      <c r="U12" s="10"/>
      <c r="V12" s="10"/>
      <c r="W12" s="10"/>
      <c r="X12" s="10"/>
      <c r="Z12" s="3" t="s">
        <v>78</v>
      </c>
      <c r="AA12" s="105" t="s">
        <v>109</v>
      </c>
      <c r="AB12" s="106" t="s">
        <v>109</v>
      </c>
      <c r="AC12" s="106" t="s">
        <v>109</v>
      </c>
      <c r="AD12" s="106" t="s">
        <v>109</v>
      </c>
      <c r="AE12" s="106" t="s">
        <v>109</v>
      </c>
      <c r="AF12" s="106" t="s">
        <v>109</v>
      </c>
      <c r="AG12" s="106" t="s">
        <v>109</v>
      </c>
      <c r="AH12" s="106" t="s">
        <v>109</v>
      </c>
      <c r="AI12" s="106" t="s">
        <v>109</v>
      </c>
      <c r="AJ12" s="106" t="s">
        <v>109</v>
      </c>
      <c r="AK12" s="107" t="s">
        <v>109</v>
      </c>
      <c r="AL12" s="4" t="s">
        <v>81</v>
      </c>
      <c r="AM12" s="95" t="s">
        <v>196</v>
      </c>
      <c r="AN12" s="95"/>
      <c r="AO12" s="95"/>
      <c r="AP12" s="95"/>
      <c r="AQ12" s="95"/>
      <c r="AR12" s="95"/>
      <c r="AS12" s="95"/>
      <c r="AT12" s="95"/>
      <c r="AU12" s="95"/>
      <c r="AV12" s="95"/>
    </row>
    <row r="13" spans="1:48" ht="15" customHeight="1" x14ac:dyDescent="0.2">
      <c r="B13" s="7" t="s">
        <v>7</v>
      </c>
      <c r="C13" s="103" t="str">
        <f>AM17</f>
        <v xml:space="preserve"> Mehmet Vergili Fen Lis</v>
      </c>
      <c r="D13" s="103"/>
      <c r="E13" s="103"/>
      <c r="F13" s="103"/>
      <c r="G13" s="103"/>
      <c r="H13" s="103"/>
      <c r="I13" s="104"/>
      <c r="K13" s="9"/>
      <c r="L13" s="10"/>
      <c r="M13" s="10"/>
      <c r="N13" s="10"/>
      <c r="O13" s="10"/>
      <c r="P13" s="10"/>
      <c r="Q13" s="10"/>
      <c r="R13" s="10"/>
      <c r="T13" s="9"/>
      <c r="U13" s="10"/>
      <c r="V13" s="10"/>
      <c r="W13" s="10"/>
      <c r="X13" s="10"/>
      <c r="Z13" s="3" t="s">
        <v>80</v>
      </c>
      <c r="AA13" s="105" t="s">
        <v>110</v>
      </c>
      <c r="AB13" s="106" t="s">
        <v>110</v>
      </c>
      <c r="AC13" s="106" t="s">
        <v>110</v>
      </c>
      <c r="AD13" s="106" t="s">
        <v>110</v>
      </c>
      <c r="AE13" s="106" t="s">
        <v>110</v>
      </c>
      <c r="AF13" s="106" t="s">
        <v>110</v>
      </c>
      <c r="AG13" s="106" t="s">
        <v>110</v>
      </c>
      <c r="AH13" s="106" t="s">
        <v>110</v>
      </c>
      <c r="AI13" s="106" t="s">
        <v>110</v>
      </c>
      <c r="AJ13" s="106" t="s">
        <v>110</v>
      </c>
      <c r="AK13" s="107" t="s">
        <v>110</v>
      </c>
      <c r="AL13" s="4" t="s">
        <v>83</v>
      </c>
      <c r="AM13" s="95" t="s">
        <v>192</v>
      </c>
      <c r="AN13" s="95"/>
      <c r="AO13" s="95"/>
      <c r="AP13" s="95"/>
      <c r="AQ13" s="95"/>
      <c r="AR13" s="95"/>
      <c r="AS13" s="95"/>
      <c r="AT13" s="95"/>
      <c r="AU13" s="95"/>
      <c r="AV13" s="95"/>
    </row>
    <row r="14" spans="1:48" ht="13.5" thickBot="1" x14ac:dyDescent="0.25">
      <c r="B14" s="8" t="s">
        <v>9</v>
      </c>
      <c r="C14" s="114" t="str">
        <f>AM18</f>
        <v>Fatih Sultan Mehmet Fen Lis-</v>
      </c>
      <c r="D14" s="114"/>
      <c r="E14" s="114"/>
      <c r="F14" s="114"/>
      <c r="G14" s="114"/>
      <c r="H14" s="114"/>
      <c r="I14" s="115"/>
      <c r="K14" s="9"/>
      <c r="L14" s="10"/>
      <c r="M14" s="10"/>
      <c r="N14" s="10"/>
      <c r="O14" s="10"/>
      <c r="P14" s="10"/>
      <c r="Q14" s="10"/>
      <c r="R14" s="10"/>
      <c r="T14" s="9"/>
      <c r="U14" s="10"/>
      <c r="V14" s="10"/>
      <c r="W14" s="10"/>
      <c r="X14" s="10"/>
      <c r="Z14" s="3" t="s">
        <v>82</v>
      </c>
      <c r="AA14" s="105" t="s">
        <v>111</v>
      </c>
      <c r="AB14" s="106" t="s">
        <v>111</v>
      </c>
      <c r="AC14" s="106" t="s">
        <v>111</v>
      </c>
      <c r="AD14" s="106" t="s">
        <v>111</v>
      </c>
      <c r="AE14" s="106" t="s">
        <v>111</v>
      </c>
      <c r="AF14" s="106" t="s">
        <v>111</v>
      </c>
      <c r="AG14" s="106" t="s">
        <v>111</v>
      </c>
      <c r="AH14" s="106" t="s">
        <v>111</v>
      </c>
      <c r="AI14" s="106" t="s">
        <v>111</v>
      </c>
      <c r="AJ14" s="106" t="s">
        <v>111</v>
      </c>
      <c r="AK14" s="107" t="s">
        <v>111</v>
      </c>
      <c r="AL14" s="4" t="s">
        <v>85</v>
      </c>
      <c r="AM14" s="95" t="s">
        <v>194</v>
      </c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13.5" thickBot="1" x14ac:dyDescent="0.25">
      <c r="B15" s="9"/>
      <c r="C15" s="10"/>
      <c r="D15" s="10"/>
      <c r="E15" s="10"/>
      <c r="F15" s="10"/>
      <c r="G15" s="10"/>
      <c r="H15" s="10"/>
      <c r="I15" s="10"/>
      <c r="K15" s="9"/>
      <c r="L15" s="10"/>
      <c r="M15" s="10"/>
      <c r="N15" s="10"/>
      <c r="O15" s="10"/>
      <c r="P15" s="10"/>
      <c r="Q15" s="10"/>
      <c r="R15" s="10"/>
      <c r="T15" s="9"/>
      <c r="U15" s="10"/>
      <c r="V15" s="10"/>
      <c r="W15" s="10"/>
      <c r="X15" s="10"/>
      <c r="Z15" s="3" t="s">
        <v>84</v>
      </c>
      <c r="AA15" s="105" t="s">
        <v>67</v>
      </c>
      <c r="AB15" s="106" t="s">
        <v>67</v>
      </c>
      <c r="AC15" s="106" t="s">
        <v>67</v>
      </c>
      <c r="AD15" s="106" t="s">
        <v>67</v>
      </c>
      <c r="AE15" s="106" t="s">
        <v>67</v>
      </c>
      <c r="AF15" s="106" t="s">
        <v>67</v>
      </c>
      <c r="AG15" s="106" t="s">
        <v>67</v>
      </c>
      <c r="AH15" s="106" t="s">
        <v>67</v>
      </c>
      <c r="AI15" s="106" t="s">
        <v>67</v>
      </c>
      <c r="AJ15" s="106" t="s">
        <v>67</v>
      </c>
      <c r="AK15" s="107" t="s">
        <v>67</v>
      </c>
      <c r="AL15" s="4" t="s">
        <v>87</v>
      </c>
      <c r="AM15" s="95" t="s">
        <v>183</v>
      </c>
      <c r="AN15" s="95"/>
      <c r="AO15" s="95"/>
      <c r="AP15" s="95"/>
      <c r="AQ15" s="95"/>
      <c r="AR15" s="95"/>
      <c r="AS15" s="95"/>
      <c r="AT15" s="95"/>
      <c r="AU15" s="95"/>
      <c r="AV15" s="95"/>
    </row>
    <row r="16" spans="1:48" ht="15" customHeight="1" x14ac:dyDescent="0.2">
      <c r="A16" s="116" t="s">
        <v>11</v>
      </c>
      <c r="B16" s="119" t="s">
        <v>12</v>
      </c>
      <c r="C16" s="120"/>
      <c r="D16" s="121"/>
      <c r="E16" s="119" t="s">
        <v>13</v>
      </c>
      <c r="F16" s="121"/>
      <c r="G16" s="119" t="s">
        <v>14</v>
      </c>
      <c r="H16" s="120"/>
      <c r="I16" s="121"/>
      <c r="J16" s="119" t="s">
        <v>0</v>
      </c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1"/>
      <c r="Z16" s="3" t="s">
        <v>86</v>
      </c>
      <c r="AA16" s="105" t="s">
        <v>31</v>
      </c>
      <c r="AB16" s="106" t="s">
        <v>31</v>
      </c>
      <c r="AC16" s="106" t="s">
        <v>31</v>
      </c>
      <c r="AD16" s="106" t="s">
        <v>31</v>
      </c>
      <c r="AE16" s="106" t="s">
        <v>31</v>
      </c>
      <c r="AF16" s="106" t="s">
        <v>31</v>
      </c>
      <c r="AG16" s="106" t="s">
        <v>31</v>
      </c>
      <c r="AH16" s="106" t="s">
        <v>31</v>
      </c>
      <c r="AI16" s="106" t="s">
        <v>31</v>
      </c>
      <c r="AJ16" s="106" t="s">
        <v>31</v>
      </c>
      <c r="AK16" s="107" t="s">
        <v>31</v>
      </c>
      <c r="AL16" s="4" t="s">
        <v>89</v>
      </c>
      <c r="AM16" s="95" t="s">
        <v>191</v>
      </c>
      <c r="AN16" s="95"/>
      <c r="AO16" s="95"/>
      <c r="AP16" s="95"/>
      <c r="AQ16" s="95"/>
      <c r="AR16" s="95"/>
      <c r="AS16" s="95"/>
      <c r="AT16" s="95"/>
      <c r="AU16" s="95"/>
      <c r="AV16" s="95"/>
    </row>
    <row r="17" spans="1:50" ht="15" customHeight="1" x14ac:dyDescent="0.2">
      <c r="A17" s="117"/>
      <c r="B17" s="122"/>
      <c r="C17" s="123"/>
      <c r="D17" s="124"/>
      <c r="E17" s="122"/>
      <c r="F17" s="124"/>
      <c r="G17" s="122"/>
      <c r="H17" s="123"/>
      <c r="I17" s="124"/>
      <c r="J17" s="122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4"/>
      <c r="Z17" s="3" t="s">
        <v>88</v>
      </c>
      <c r="AA17" s="105" t="s">
        <v>55</v>
      </c>
      <c r="AB17" s="106" t="s">
        <v>55</v>
      </c>
      <c r="AC17" s="106" t="s">
        <v>55</v>
      </c>
      <c r="AD17" s="106" t="s">
        <v>55</v>
      </c>
      <c r="AE17" s="106" t="s">
        <v>55</v>
      </c>
      <c r="AF17" s="106" t="s">
        <v>55</v>
      </c>
      <c r="AG17" s="106" t="s">
        <v>55</v>
      </c>
      <c r="AH17" s="106" t="s">
        <v>55</v>
      </c>
      <c r="AI17" s="106" t="s">
        <v>55</v>
      </c>
      <c r="AJ17" s="106" t="s">
        <v>55</v>
      </c>
      <c r="AK17" s="107" t="s">
        <v>55</v>
      </c>
      <c r="AL17" s="4" t="s">
        <v>91</v>
      </c>
      <c r="AM17" s="95" t="s">
        <v>188</v>
      </c>
      <c r="AN17" s="95"/>
      <c r="AO17" s="95"/>
      <c r="AP17" s="95"/>
      <c r="AQ17" s="95"/>
      <c r="AR17" s="95"/>
      <c r="AS17" s="95"/>
      <c r="AT17" s="95"/>
      <c r="AU17" s="95"/>
      <c r="AV17" s="95"/>
    </row>
    <row r="18" spans="1:50" ht="13.5" thickBot="1" x14ac:dyDescent="0.25">
      <c r="A18" s="118"/>
      <c r="B18" s="125"/>
      <c r="C18" s="126"/>
      <c r="D18" s="127"/>
      <c r="E18" s="125"/>
      <c r="F18" s="127"/>
      <c r="G18" s="125"/>
      <c r="H18" s="126"/>
      <c r="I18" s="127"/>
      <c r="J18" s="125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7"/>
      <c r="Z18" s="3" t="s">
        <v>90</v>
      </c>
      <c r="AA18" s="317" t="s">
        <v>28</v>
      </c>
      <c r="AB18" s="318" t="s">
        <v>28</v>
      </c>
      <c r="AC18" s="318" t="s">
        <v>28</v>
      </c>
      <c r="AD18" s="318" t="s">
        <v>28</v>
      </c>
      <c r="AE18" s="318" t="s">
        <v>28</v>
      </c>
      <c r="AF18" s="318" t="s">
        <v>28</v>
      </c>
      <c r="AG18" s="318" t="s">
        <v>28</v>
      </c>
      <c r="AH18" s="318" t="s">
        <v>28</v>
      </c>
      <c r="AI18" s="318" t="s">
        <v>28</v>
      </c>
      <c r="AJ18" s="318" t="s">
        <v>28</v>
      </c>
      <c r="AK18" s="319" t="s">
        <v>28</v>
      </c>
      <c r="AL18" s="4" t="s">
        <v>92</v>
      </c>
      <c r="AM18" s="95" t="s">
        <v>230</v>
      </c>
      <c r="AN18" s="95"/>
      <c r="AO18" s="95"/>
      <c r="AP18" s="95"/>
      <c r="AQ18" s="95"/>
      <c r="AR18" s="95"/>
      <c r="AS18" s="95"/>
      <c r="AT18" s="95"/>
      <c r="AU18" s="95"/>
      <c r="AV18" s="95"/>
    </row>
    <row r="19" spans="1:50" ht="15" customHeight="1" x14ac:dyDescent="0.2">
      <c r="A19" s="19">
        <v>1</v>
      </c>
      <c r="B19" s="195">
        <v>46010</v>
      </c>
      <c r="C19" s="135"/>
      <c r="D19" s="136"/>
      <c r="E19" s="130">
        <v>0.41666666666666669</v>
      </c>
      <c r="F19" s="131"/>
      <c r="G19" s="153" t="s">
        <v>243</v>
      </c>
      <c r="H19" s="154"/>
      <c r="I19" s="155"/>
      <c r="J19" s="132" t="str">
        <f>CONCATENATE(C5," ","-"," ",C8)</f>
        <v>Karabük M.T.A.L. - ÖZEL SALİH AYDIN M.T.A.L.</v>
      </c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3"/>
      <c r="Z19" s="40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</row>
    <row r="20" spans="1:50" ht="15" customHeight="1" thickBot="1" x14ac:dyDescent="0.25">
      <c r="A20" s="20">
        <v>2</v>
      </c>
      <c r="B20" s="137"/>
      <c r="C20" s="138"/>
      <c r="D20" s="139"/>
      <c r="E20" s="152">
        <v>0.45833333333333331</v>
      </c>
      <c r="F20" s="152"/>
      <c r="G20" s="156"/>
      <c r="H20" s="157"/>
      <c r="I20" s="158"/>
      <c r="J20" s="128" t="str">
        <f>CONCATENATE(C6," ","-"," ",C7)</f>
        <v>Yortan Ç.P . Anadolu Lis - Prof. Dr. Süheyl Ünver M.T.A.L.</v>
      </c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9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1"/>
    </row>
    <row r="21" spans="1:50" ht="15" customHeight="1" x14ac:dyDescent="0.2">
      <c r="A21" s="20">
        <v>3</v>
      </c>
      <c r="B21" s="137"/>
      <c r="C21" s="138"/>
      <c r="D21" s="139"/>
      <c r="E21" s="130">
        <v>0.5625</v>
      </c>
      <c r="F21" s="131"/>
      <c r="G21" s="156"/>
      <c r="H21" s="157"/>
      <c r="I21" s="158"/>
      <c r="J21" s="128" t="str">
        <f>CONCATENATE(L5," ","-"," ",L8)</f>
        <v>75.Yıl Karabük Anadolu Lis - Demir Çelik Anadolu Lis</v>
      </c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9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1"/>
    </row>
    <row r="22" spans="1:50" ht="15" customHeight="1" thickBot="1" x14ac:dyDescent="0.25">
      <c r="A22" s="20">
        <v>4</v>
      </c>
      <c r="B22" s="140"/>
      <c r="C22" s="141"/>
      <c r="D22" s="142"/>
      <c r="E22" s="152">
        <v>0.60416666666666663</v>
      </c>
      <c r="F22" s="152"/>
      <c r="G22" s="156"/>
      <c r="H22" s="157"/>
      <c r="I22" s="158"/>
      <c r="J22" s="128" t="str">
        <f>CONCATENATE(L6," ","-"," ",L7)</f>
        <v>ÖZEL FİNAL ANADOLU LİS - 15 Temmuz Şehitleri Anadolu Lis</v>
      </c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9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1"/>
    </row>
    <row r="23" spans="1:50" ht="15" customHeight="1" x14ac:dyDescent="0.2">
      <c r="A23" s="20">
        <v>5</v>
      </c>
      <c r="B23" s="316" t="s">
        <v>231</v>
      </c>
      <c r="C23" s="144"/>
      <c r="D23" s="145"/>
      <c r="E23" s="196">
        <v>0.41666666666666669</v>
      </c>
      <c r="F23" s="197"/>
      <c r="G23" s="156"/>
      <c r="H23" s="157"/>
      <c r="I23" s="158"/>
      <c r="J23" s="268" t="str">
        <f>CONCATENATE(U5," ","-"," ",U8)</f>
        <v>Safranbolu M.T.A.L. - ÖZEL SAFRANBOLU M. Y. A.L.</v>
      </c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9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1"/>
    </row>
    <row r="24" spans="1:50" ht="15" customHeight="1" thickBot="1" x14ac:dyDescent="0.25">
      <c r="A24" s="20">
        <v>6</v>
      </c>
      <c r="B24" s="146"/>
      <c r="C24" s="147"/>
      <c r="D24" s="148"/>
      <c r="E24" s="162">
        <v>0.45833333333333331</v>
      </c>
      <c r="F24" s="162"/>
      <c r="G24" s="156"/>
      <c r="H24" s="157"/>
      <c r="I24" s="158"/>
      <c r="J24" s="268" t="str">
        <f>CONCATENATE(U6," ","-"," ",U7)</f>
        <v>ÖZELDOĞA KOLEJİ A.L. - Kıymet ve Mustafa Yazıcı A. L.</v>
      </c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9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1"/>
    </row>
    <row r="25" spans="1:50" ht="15" customHeight="1" x14ac:dyDescent="0.2">
      <c r="A25" s="20">
        <v>7</v>
      </c>
      <c r="B25" s="146"/>
      <c r="C25" s="147"/>
      <c r="D25" s="148"/>
      <c r="E25" s="196">
        <v>0.5</v>
      </c>
      <c r="F25" s="197"/>
      <c r="G25" s="156"/>
      <c r="H25" s="157"/>
      <c r="I25" s="158"/>
      <c r="J25" s="268" t="str">
        <f>CONCATENATE(C11," ","-"," ",C14)</f>
        <v>Vakıfbank Zübeyde Hanım Anadolu Lis - Fatih Sultan Mehmet Fen Lis-</v>
      </c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9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1"/>
    </row>
    <row r="26" spans="1:50" ht="15" customHeight="1" thickBot="1" x14ac:dyDescent="0.25">
      <c r="A26" s="20">
        <v>8</v>
      </c>
      <c r="B26" s="200"/>
      <c r="C26" s="201"/>
      <c r="D26" s="202"/>
      <c r="E26" s="162">
        <v>0.54166666666666696</v>
      </c>
      <c r="F26" s="162"/>
      <c r="G26" s="156"/>
      <c r="H26" s="157"/>
      <c r="I26" s="158"/>
      <c r="J26" s="268" t="str">
        <f>CONCATENATE(C12," ","-"," ",C13)</f>
        <v>Eflani Borsa İstanbul Ç.P. Anadolu Lis -  Mehmet Vergili Fen Lis</v>
      </c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9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1"/>
    </row>
    <row r="27" spans="1:50" ht="15" customHeight="1" x14ac:dyDescent="0.2">
      <c r="A27" s="20">
        <v>9</v>
      </c>
      <c r="B27" s="195">
        <v>46015</v>
      </c>
      <c r="C27" s="135"/>
      <c r="D27" s="136"/>
      <c r="E27" s="130">
        <v>0.41666666666666669</v>
      </c>
      <c r="F27" s="131"/>
      <c r="G27" s="156"/>
      <c r="H27" s="157"/>
      <c r="I27" s="158"/>
      <c r="J27" s="128" t="str">
        <f>CONCATENATE(C5," ","-"," ",C7)</f>
        <v>Karabük M.T.A.L. - Prof. Dr. Süheyl Ünver M.T.A.L.</v>
      </c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9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1"/>
    </row>
    <row r="28" spans="1:50" ht="15" customHeight="1" thickBot="1" x14ac:dyDescent="0.25">
      <c r="A28" s="20">
        <v>10</v>
      </c>
      <c r="B28" s="137"/>
      <c r="C28" s="138"/>
      <c r="D28" s="139"/>
      <c r="E28" s="152">
        <v>0.45833333333333331</v>
      </c>
      <c r="F28" s="152"/>
      <c r="G28" s="156"/>
      <c r="H28" s="157"/>
      <c r="I28" s="158"/>
      <c r="J28" s="128" t="str">
        <f>CONCATENATE(C8," ","-"," ",C6)</f>
        <v>ÖZEL SALİH AYDIN M.T.A.L. - Yortan Ç.P . Anadolu Lis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9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1"/>
    </row>
    <row r="29" spans="1:50" ht="15" customHeight="1" x14ac:dyDescent="0.2">
      <c r="A29" s="20">
        <v>11</v>
      </c>
      <c r="B29" s="137"/>
      <c r="C29" s="138"/>
      <c r="D29" s="139"/>
      <c r="E29" s="130">
        <v>0.5</v>
      </c>
      <c r="F29" s="131"/>
      <c r="G29" s="156"/>
      <c r="H29" s="157"/>
      <c r="I29" s="158"/>
      <c r="J29" s="128" t="str">
        <f>CONCATENATE(L5," ","-"," ",L7)</f>
        <v>75.Yıl Karabük Anadolu Lis - 15 Temmuz Şehitleri Anadolu Lis</v>
      </c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9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1"/>
    </row>
    <row r="30" spans="1:50" ht="15" customHeight="1" thickBot="1" x14ac:dyDescent="0.25">
      <c r="A30" s="20">
        <v>12</v>
      </c>
      <c r="B30" s="140"/>
      <c r="C30" s="141"/>
      <c r="D30" s="142"/>
      <c r="E30" s="152">
        <v>0.54166666666666696</v>
      </c>
      <c r="F30" s="152"/>
      <c r="G30" s="156"/>
      <c r="H30" s="157"/>
      <c r="I30" s="158"/>
      <c r="J30" s="128" t="str">
        <f>CONCATENATE(L8," ","-"," ",L6)</f>
        <v>Demir Çelik Anadolu Lis - ÖZEL FİNAL ANADOLU LİS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9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1"/>
    </row>
    <row r="31" spans="1:50" ht="15" customHeight="1" x14ac:dyDescent="0.2">
      <c r="A31" s="20">
        <v>13</v>
      </c>
      <c r="B31" s="143">
        <v>46017</v>
      </c>
      <c r="C31" s="144"/>
      <c r="D31" s="145"/>
      <c r="E31" s="196">
        <v>0.41666666666666669</v>
      </c>
      <c r="F31" s="197"/>
      <c r="G31" s="156"/>
      <c r="H31" s="157"/>
      <c r="I31" s="158"/>
      <c r="J31" s="268" t="str">
        <f>CONCATENATE(U5," ","-"," ",U7)</f>
        <v>Safranbolu M.T.A.L. - Kıymet ve Mustafa Yazıcı A. L.</v>
      </c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9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1"/>
    </row>
    <row r="32" spans="1:50" ht="15" customHeight="1" thickBot="1" x14ac:dyDescent="0.25">
      <c r="A32" s="20">
        <v>14</v>
      </c>
      <c r="B32" s="146"/>
      <c r="C32" s="147"/>
      <c r="D32" s="148"/>
      <c r="E32" s="162">
        <v>0.45833333333333331</v>
      </c>
      <c r="F32" s="162"/>
      <c r="G32" s="156"/>
      <c r="H32" s="157"/>
      <c r="I32" s="158"/>
      <c r="J32" s="268" t="str">
        <f>CONCATENATE(U8," ","-"," ",U6)</f>
        <v>ÖZEL SAFRANBOLU M. Y. A.L. - ÖZELDOĞA KOLEJİ A.L.</v>
      </c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9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1"/>
    </row>
    <row r="33" spans="1:50" ht="15" customHeight="1" x14ac:dyDescent="0.2">
      <c r="A33" s="20">
        <v>15</v>
      </c>
      <c r="B33" s="146"/>
      <c r="C33" s="147"/>
      <c r="D33" s="148"/>
      <c r="E33" s="196">
        <v>0.5625</v>
      </c>
      <c r="F33" s="197"/>
      <c r="G33" s="156"/>
      <c r="H33" s="157"/>
      <c r="I33" s="158"/>
      <c r="J33" s="268" t="str">
        <f>CONCATENATE(C11," ","-"," ",C13)</f>
        <v>Vakıfbank Zübeyde Hanım Anadolu Lis -  Mehmet Vergili Fen Lis</v>
      </c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9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1"/>
    </row>
    <row r="34" spans="1:50" ht="15" customHeight="1" thickBot="1" x14ac:dyDescent="0.25">
      <c r="A34" s="20">
        <v>16</v>
      </c>
      <c r="B34" s="200"/>
      <c r="C34" s="201"/>
      <c r="D34" s="202"/>
      <c r="E34" s="162">
        <v>0.60416666666666663</v>
      </c>
      <c r="F34" s="162"/>
      <c r="G34" s="156"/>
      <c r="H34" s="157"/>
      <c r="I34" s="158"/>
      <c r="J34" s="268" t="str">
        <f>CONCATENATE(C14," ","-"," ",C12)</f>
        <v>Fatih Sultan Mehmet Fen Lis- - Eflani Borsa İstanbul Ç.P. Anadolu Lis</v>
      </c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9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1"/>
    </row>
    <row r="35" spans="1:50" ht="15" customHeight="1" x14ac:dyDescent="0.2">
      <c r="A35" s="20">
        <v>17</v>
      </c>
      <c r="B35" s="195">
        <v>46020</v>
      </c>
      <c r="C35" s="135"/>
      <c r="D35" s="136"/>
      <c r="E35" s="130">
        <v>0.41666666666666669</v>
      </c>
      <c r="F35" s="131"/>
      <c r="G35" s="156"/>
      <c r="H35" s="157"/>
      <c r="I35" s="158"/>
      <c r="J35" s="128" t="str">
        <f>CONCATENATE(C5," ","-"," ",C6)</f>
        <v>Karabük M.T.A.L. - Yortan Ç.P . Anadolu Lis</v>
      </c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9"/>
    </row>
    <row r="36" spans="1:50" ht="15" customHeight="1" thickBot="1" x14ac:dyDescent="0.25">
      <c r="A36" s="20">
        <v>18</v>
      </c>
      <c r="B36" s="137"/>
      <c r="C36" s="138"/>
      <c r="D36" s="139"/>
      <c r="E36" s="152">
        <v>0.45833333333333331</v>
      </c>
      <c r="F36" s="152"/>
      <c r="G36" s="156"/>
      <c r="H36" s="157"/>
      <c r="I36" s="158"/>
      <c r="J36" s="128" t="str">
        <f>CONCATENATE(C7," ","-"," ",C8)</f>
        <v>Prof. Dr. Süheyl Ünver M.T.A.L. - ÖZEL SALİH AYDIN M.T.A.L.</v>
      </c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9"/>
    </row>
    <row r="37" spans="1:50" ht="15" customHeight="1" x14ac:dyDescent="0.2">
      <c r="A37" s="20">
        <v>19</v>
      </c>
      <c r="B37" s="137"/>
      <c r="C37" s="138"/>
      <c r="D37" s="139"/>
      <c r="E37" s="130">
        <v>0.5</v>
      </c>
      <c r="F37" s="131"/>
      <c r="G37" s="156"/>
      <c r="H37" s="157"/>
      <c r="I37" s="158"/>
      <c r="J37" s="128" t="str">
        <f>CONCATENATE(L5," ","-"," ",L6)</f>
        <v>75.Yıl Karabük Anadolu Lis - ÖZEL FİNAL ANADOLU LİS</v>
      </c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9"/>
    </row>
    <row r="38" spans="1:50" ht="15" customHeight="1" thickBot="1" x14ac:dyDescent="0.25">
      <c r="A38" s="20">
        <v>20</v>
      </c>
      <c r="B38" s="140"/>
      <c r="C38" s="141"/>
      <c r="D38" s="142"/>
      <c r="E38" s="152">
        <v>0.54166666666666696</v>
      </c>
      <c r="F38" s="152"/>
      <c r="G38" s="156"/>
      <c r="H38" s="157"/>
      <c r="I38" s="158"/>
      <c r="J38" s="128" t="str">
        <f>CONCATENATE(L7," ","-"," ",L8)</f>
        <v>15 Temmuz Şehitleri Anadolu Lis - Demir Çelik Anadolu Lis</v>
      </c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9"/>
    </row>
    <row r="39" spans="1:50" ht="15" customHeight="1" x14ac:dyDescent="0.2">
      <c r="A39" s="20">
        <v>21</v>
      </c>
      <c r="B39" s="143">
        <v>46022</v>
      </c>
      <c r="C39" s="144"/>
      <c r="D39" s="145"/>
      <c r="E39" s="196">
        <v>0.41666666666666669</v>
      </c>
      <c r="F39" s="197"/>
      <c r="G39" s="156"/>
      <c r="H39" s="157"/>
      <c r="I39" s="158"/>
      <c r="J39" s="268" t="str">
        <f>CONCATENATE(U5," ","-"," ",U6)</f>
        <v>Safranbolu M.T.A.L. - ÖZELDOĞA KOLEJİ A.L.</v>
      </c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9"/>
    </row>
    <row r="40" spans="1:50" ht="15" customHeight="1" thickBot="1" x14ac:dyDescent="0.25">
      <c r="A40" s="20">
        <v>22</v>
      </c>
      <c r="B40" s="146"/>
      <c r="C40" s="147"/>
      <c r="D40" s="148"/>
      <c r="E40" s="162">
        <v>0.45833333333333331</v>
      </c>
      <c r="F40" s="162"/>
      <c r="G40" s="156"/>
      <c r="H40" s="157"/>
      <c r="I40" s="158"/>
      <c r="J40" s="268" t="str">
        <f>CONCATENATE(U7," ","-"," ",U8)</f>
        <v>Kıymet ve Mustafa Yazıcı A. L. - ÖZEL SAFRANBOLU M. Y. A.L.</v>
      </c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9"/>
    </row>
    <row r="41" spans="1:50" ht="15" customHeight="1" x14ac:dyDescent="0.2">
      <c r="A41" s="20">
        <v>23</v>
      </c>
      <c r="B41" s="146"/>
      <c r="C41" s="147"/>
      <c r="D41" s="148"/>
      <c r="E41" s="196">
        <v>0.5</v>
      </c>
      <c r="F41" s="197"/>
      <c r="G41" s="156"/>
      <c r="H41" s="157"/>
      <c r="I41" s="158"/>
      <c r="J41" s="268" t="str">
        <f>CONCATENATE(C11," ","-"," ",C12)</f>
        <v>Vakıfbank Zübeyde Hanım Anadolu Lis - Eflani Borsa İstanbul Ç.P. Anadolu Lis</v>
      </c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9"/>
    </row>
    <row r="42" spans="1:50" ht="15" customHeight="1" x14ac:dyDescent="0.2">
      <c r="A42" s="20">
        <v>24</v>
      </c>
      <c r="B42" s="200"/>
      <c r="C42" s="201"/>
      <c r="D42" s="202"/>
      <c r="E42" s="162">
        <v>0.54166666666666696</v>
      </c>
      <c r="F42" s="162"/>
      <c r="G42" s="156"/>
      <c r="H42" s="157"/>
      <c r="I42" s="158"/>
      <c r="J42" s="268" t="str">
        <f>CONCATENATE(C13," ","-"," ",C14)</f>
        <v xml:space="preserve"> Mehmet Vergili Fen Lis - Fatih Sultan Mehmet Fen Lis-</v>
      </c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9"/>
    </row>
    <row r="43" spans="1:50" ht="15" customHeight="1" x14ac:dyDescent="0.2">
      <c r="A43" s="20">
        <v>25</v>
      </c>
      <c r="B43" s="205">
        <v>46024</v>
      </c>
      <c r="C43" s="206"/>
      <c r="D43" s="207"/>
      <c r="E43" s="152">
        <v>0.58333333333333337</v>
      </c>
      <c r="F43" s="251"/>
      <c r="G43" s="156"/>
      <c r="H43" s="157"/>
      <c r="I43" s="158"/>
      <c r="J43" s="128" t="s">
        <v>101</v>
      </c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9"/>
    </row>
    <row r="44" spans="1:50" ht="15" customHeight="1" x14ac:dyDescent="0.2">
      <c r="A44" s="20">
        <v>26</v>
      </c>
      <c r="B44" s="140"/>
      <c r="C44" s="141"/>
      <c r="D44" s="142"/>
      <c r="E44" s="152">
        <v>0.625</v>
      </c>
      <c r="F44" s="251"/>
      <c r="G44" s="156"/>
      <c r="H44" s="157"/>
      <c r="I44" s="158"/>
      <c r="J44" s="128" t="s">
        <v>102</v>
      </c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9"/>
    </row>
    <row r="45" spans="1:50" ht="15" customHeight="1" x14ac:dyDescent="0.2">
      <c r="A45" s="20">
        <v>27</v>
      </c>
      <c r="B45" s="143">
        <v>46027</v>
      </c>
      <c r="C45" s="144"/>
      <c r="D45" s="145"/>
      <c r="E45" s="162">
        <v>0.5</v>
      </c>
      <c r="F45" s="222"/>
      <c r="G45" s="156"/>
      <c r="H45" s="157"/>
      <c r="I45" s="158"/>
      <c r="J45" s="268" t="s">
        <v>156</v>
      </c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9"/>
    </row>
    <row r="46" spans="1:50" ht="13.5" thickBot="1" x14ac:dyDescent="0.25">
      <c r="A46" s="33">
        <v>28</v>
      </c>
      <c r="B46" s="149"/>
      <c r="C46" s="150"/>
      <c r="D46" s="151"/>
      <c r="E46" s="311">
        <v>0.54166666666666663</v>
      </c>
      <c r="F46" s="312"/>
      <c r="G46" s="159"/>
      <c r="H46" s="160"/>
      <c r="I46" s="161"/>
      <c r="J46" s="313" t="s">
        <v>157</v>
      </c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4"/>
    </row>
    <row r="47" spans="1:50" x14ac:dyDescent="0.2">
      <c r="A47" s="84"/>
    </row>
    <row r="48" spans="1:50" x14ac:dyDescent="0.2">
      <c r="A48" s="88" t="s">
        <v>253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</row>
    <row r="49" spans="1:22" x14ac:dyDescent="0.2">
      <c r="A49" s="88" t="s">
        <v>254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</row>
    <row r="50" spans="1:22" x14ac:dyDescent="0.2">
      <c r="A50" s="88" t="s">
        <v>255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</row>
    <row r="51" spans="1:22" x14ac:dyDescent="0.2">
      <c r="A51" s="88" t="s">
        <v>256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</row>
    <row r="52" spans="1:22" x14ac:dyDescent="0.2">
      <c r="A52" s="92" t="s">
        <v>257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</row>
    <row r="54" spans="1:22" ht="15" x14ac:dyDescent="0.25">
      <c r="A54" s="93"/>
      <c r="B54" s="93"/>
      <c r="C54" s="89"/>
    </row>
    <row r="55" spans="1:22" x14ac:dyDescent="0.2">
      <c r="A55" s="90" t="s">
        <v>259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x14ac:dyDescent="0.2">
      <c r="A56" s="11"/>
      <c r="B56" s="90" t="s">
        <v>260</v>
      </c>
      <c r="C56" s="90"/>
      <c r="D56" s="90"/>
      <c r="E56" s="90"/>
      <c r="F56" s="90"/>
      <c r="G56" s="90"/>
      <c r="H56" s="90"/>
      <c r="I56" s="90"/>
      <c r="J56" s="90"/>
      <c r="K56" s="90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x14ac:dyDescent="0.2">
      <c r="A58" s="9"/>
      <c r="B58" s="11"/>
      <c r="C58" s="11"/>
      <c r="D58" s="11"/>
      <c r="E58" s="11"/>
      <c r="F58" s="11"/>
      <c r="G58" s="11"/>
      <c r="H58" s="11"/>
      <c r="I58" s="11"/>
      <c r="J58" s="94" t="s">
        <v>258</v>
      </c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</row>
    <row r="59" spans="1:22" x14ac:dyDescent="0.2">
      <c r="A59" s="9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x14ac:dyDescent="0.2">
      <c r="A60" s="84"/>
    </row>
  </sheetData>
  <mergeCells count="130">
    <mergeCell ref="A1:X1"/>
    <mergeCell ref="A2:X2"/>
    <mergeCell ref="Z2:AK2"/>
    <mergeCell ref="AL2:AV2"/>
    <mergeCell ref="AA3:AK3"/>
    <mergeCell ref="AM3:AV3"/>
    <mergeCell ref="B4:I4"/>
    <mergeCell ref="K4:R4"/>
    <mergeCell ref="T4:X4"/>
    <mergeCell ref="AA4:AK4"/>
    <mergeCell ref="AM4:AV4"/>
    <mergeCell ref="C5:I5"/>
    <mergeCell ref="L5:R5"/>
    <mergeCell ref="U5:X5"/>
    <mergeCell ref="AA5:AK5"/>
    <mergeCell ref="AM5:AV5"/>
    <mergeCell ref="C6:I6"/>
    <mergeCell ref="L6:R6"/>
    <mergeCell ref="U6:X6"/>
    <mergeCell ref="AA6:AK6"/>
    <mergeCell ref="AM6:AV6"/>
    <mergeCell ref="C7:I7"/>
    <mergeCell ref="L7:R7"/>
    <mergeCell ref="U7:X7"/>
    <mergeCell ref="AA7:AK7"/>
    <mergeCell ref="AM7:AV7"/>
    <mergeCell ref="B10:I10"/>
    <mergeCell ref="AA10:AK10"/>
    <mergeCell ref="AM10:AV10"/>
    <mergeCell ref="C11:I11"/>
    <mergeCell ref="AA11:AK11"/>
    <mergeCell ref="AM11:AV11"/>
    <mergeCell ref="C8:I8"/>
    <mergeCell ref="L8:R8"/>
    <mergeCell ref="U8:X8"/>
    <mergeCell ref="AA8:AK8"/>
    <mergeCell ref="AM8:AV8"/>
    <mergeCell ref="AA9:AK9"/>
    <mergeCell ref="AM9:AV9"/>
    <mergeCell ref="A16:A18"/>
    <mergeCell ref="B16:D18"/>
    <mergeCell ref="E16:F18"/>
    <mergeCell ref="G16:I18"/>
    <mergeCell ref="J16:X18"/>
    <mergeCell ref="C12:I12"/>
    <mergeCell ref="AA12:AK12"/>
    <mergeCell ref="AM12:AV12"/>
    <mergeCell ref="C13:I13"/>
    <mergeCell ref="AA13:AK13"/>
    <mergeCell ref="AM13:AV13"/>
    <mergeCell ref="AA16:AK16"/>
    <mergeCell ref="AM16:AV16"/>
    <mergeCell ref="AA17:AK17"/>
    <mergeCell ref="AM17:AV17"/>
    <mergeCell ref="AA18:AK18"/>
    <mergeCell ref="AM18:AV18"/>
    <mergeCell ref="C14:I14"/>
    <mergeCell ref="AA14:AK14"/>
    <mergeCell ref="AM14:AV14"/>
    <mergeCell ref="AA15:AK15"/>
    <mergeCell ref="AM15:AV15"/>
    <mergeCell ref="E19:F19"/>
    <mergeCell ref="J19:X19"/>
    <mergeCell ref="AA19:AK19"/>
    <mergeCell ref="E20:F20"/>
    <mergeCell ref="J20:X20"/>
    <mergeCell ref="G19:I46"/>
    <mergeCell ref="B19:D22"/>
    <mergeCell ref="B23:D26"/>
    <mergeCell ref="B27:D30"/>
    <mergeCell ref="B31:D34"/>
    <mergeCell ref="B35:D38"/>
    <mergeCell ref="B39:D42"/>
    <mergeCell ref="B43:D44"/>
    <mergeCell ref="B45:D46"/>
    <mergeCell ref="E22:F22"/>
    <mergeCell ref="J22:X22"/>
    <mergeCell ref="E23:F23"/>
    <mergeCell ref="J23:X23"/>
    <mergeCell ref="E21:F21"/>
    <mergeCell ref="J21:X21"/>
    <mergeCell ref="E26:F26"/>
    <mergeCell ref="J26:X26"/>
    <mergeCell ref="E27:F27"/>
    <mergeCell ref="J27:X27"/>
    <mergeCell ref="E24:F24"/>
    <mergeCell ref="J24:X24"/>
    <mergeCell ref="E25:F25"/>
    <mergeCell ref="J25:X25"/>
    <mergeCell ref="E30:F30"/>
    <mergeCell ref="J30:X30"/>
    <mergeCell ref="J32:X32"/>
    <mergeCell ref="E33:F33"/>
    <mergeCell ref="E28:F28"/>
    <mergeCell ref="J28:X28"/>
    <mergeCell ref="E29:F29"/>
    <mergeCell ref="J29:X29"/>
    <mergeCell ref="J33:X33"/>
    <mergeCell ref="E34:F34"/>
    <mergeCell ref="J34:X34"/>
    <mergeCell ref="E31:F31"/>
    <mergeCell ref="J31:X31"/>
    <mergeCell ref="E32:F32"/>
    <mergeCell ref="E37:F37"/>
    <mergeCell ref="J37:X37"/>
    <mergeCell ref="E38:F38"/>
    <mergeCell ref="J38:X38"/>
    <mergeCell ref="E35:F35"/>
    <mergeCell ref="J35:X35"/>
    <mergeCell ref="E36:F36"/>
    <mergeCell ref="J36:X36"/>
    <mergeCell ref="E41:F41"/>
    <mergeCell ref="J41:X41"/>
    <mergeCell ref="E42:F42"/>
    <mergeCell ref="J42:X42"/>
    <mergeCell ref="E39:F39"/>
    <mergeCell ref="J39:X39"/>
    <mergeCell ref="E40:F40"/>
    <mergeCell ref="J40:X40"/>
    <mergeCell ref="E45:F45"/>
    <mergeCell ref="J45:X45"/>
    <mergeCell ref="A52:V52"/>
    <mergeCell ref="A54:B54"/>
    <mergeCell ref="J58:V58"/>
    <mergeCell ref="E46:F46"/>
    <mergeCell ref="J46:X46"/>
    <mergeCell ref="E43:F43"/>
    <mergeCell ref="J43:X43"/>
    <mergeCell ref="E44:F44"/>
    <mergeCell ref="J44:X44"/>
  </mergeCells>
  <pageMargins left="0.7" right="0.7" top="0.75" bottom="0.75" header="0.3" footer="0.3"/>
  <pageSetup paperSize="9"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7"/>
  <sheetViews>
    <sheetView showGridLines="0" zoomScaleNormal="100" workbookViewId="0">
      <selection activeCell="O36" sqref="O36:O38"/>
    </sheetView>
  </sheetViews>
  <sheetFormatPr defaultColWidth="3.7109375" defaultRowHeight="15" customHeight="1" x14ac:dyDescent="0.2"/>
  <cols>
    <col min="1" max="1" width="3.7109375" style="14" customWidth="1"/>
    <col min="2" max="16384" width="3.7109375" style="1"/>
  </cols>
  <sheetData>
    <row r="1" spans="1:49" ht="15.75" customHeight="1" x14ac:dyDescent="0.2">
      <c r="A1" s="96" t="s">
        <v>112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5.75" customHeight="1" x14ac:dyDescent="0.2">
      <c r="A2" s="96" t="s">
        <v>113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.75" thickBot="1" x14ac:dyDescent="0.25">
      <c r="W3" s="99"/>
      <c r="X3" s="99"/>
      <c r="Z3" s="3" t="s">
        <v>2</v>
      </c>
      <c r="AA3" s="228" t="s">
        <v>70</v>
      </c>
      <c r="AB3" s="228" t="s">
        <v>70</v>
      </c>
      <c r="AC3" s="228" t="s">
        <v>70</v>
      </c>
      <c r="AD3" s="228" t="s">
        <v>70</v>
      </c>
      <c r="AE3" s="228" t="s">
        <v>70</v>
      </c>
      <c r="AF3" s="228" t="s">
        <v>70</v>
      </c>
      <c r="AG3" s="228" t="s">
        <v>70</v>
      </c>
      <c r="AH3" s="228" t="s">
        <v>70</v>
      </c>
      <c r="AI3" s="228" t="s">
        <v>70</v>
      </c>
      <c r="AJ3" s="228" t="s">
        <v>70</v>
      </c>
      <c r="AK3" s="228" t="s">
        <v>70</v>
      </c>
      <c r="AL3" s="4" t="s">
        <v>3</v>
      </c>
      <c r="AM3" s="228" t="s">
        <v>198</v>
      </c>
      <c r="AN3" s="228" t="s">
        <v>70</v>
      </c>
      <c r="AO3" s="228" t="s">
        <v>70</v>
      </c>
      <c r="AP3" s="228" t="s">
        <v>70</v>
      </c>
      <c r="AQ3" s="228" t="s">
        <v>70</v>
      </c>
      <c r="AR3" s="228" t="s">
        <v>70</v>
      </c>
      <c r="AS3" s="228" t="s">
        <v>70</v>
      </c>
      <c r="AT3" s="228" t="s">
        <v>70</v>
      </c>
      <c r="AU3" s="228" t="s">
        <v>70</v>
      </c>
      <c r="AV3" s="228" t="s">
        <v>70</v>
      </c>
      <c r="AW3" s="228" t="s">
        <v>70</v>
      </c>
    </row>
    <row r="4" spans="1:49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228" t="s">
        <v>28</v>
      </c>
      <c r="AB4" s="228" t="s">
        <v>28</v>
      </c>
      <c r="AC4" s="228" t="s">
        <v>28</v>
      </c>
      <c r="AD4" s="228" t="s">
        <v>28</v>
      </c>
      <c r="AE4" s="228" t="s">
        <v>28</v>
      </c>
      <c r="AF4" s="228" t="s">
        <v>28</v>
      </c>
      <c r="AG4" s="228" t="s">
        <v>28</v>
      </c>
      <c r="AH4" s="228" t="s">
        <v>28</v>
      </c>
      <c r="AI4" s="228" t="s">
        <v>28</v>
      </c>
      <c r="AJ4" s="228" t="s">
        <v>28</v>
      </c>
      <c r="AK4" s="228" t="s">
        <v>28</v>
      </c>
      <c r="AL4" s="4" t="s">
        <v>6</v>
      </c>
      <c r="AM4" s="228" t="s">
        <v>199</v>
      </c>
      <c r="AN4" s="228" t="s">
        <v>28</v>
      </c>
      <c r="AO4" s="228" t="s">
        <v>28</v>
      </c>
      <c r="AP4" s="228" t="s">
        <v>28</v>
      </c>
      <c r="AQ4" s="228" t="s">
        <v>28</v>
      </c>
      <c r="AR4" s="228" t="s">
        <v>28</v>
      </c>
      <c r="AS4" s="228" t="s">
        <v>28</v>
      </c>
      <c r="AT4" s="228" t="s">
        <v>28</v>
      </c>
      <c r="AU4" s="228" t="s">
        <v>28</v>
      </c>
      <c r="AV4" s="228" t="s">
        <v>28</v>
      </c>
      <c r="AW4" s="228" t="s">
        <v>28</v>
      </c>
    </row>
    <row r="5" spans="1:49" ht="15" customHeight="1" x14ac:dyDescent="0.2">
      <c r="B5" s="6" t="s">
        <v>2</v>
      </c>
      <c r="C5" s="112" t="str">
        <f>AM3</f>
        <v>Kardemir Kız Anadolu İ.HL.</v>
      </c>
      <c r="D5" s="112"/>
      <c r="E5" s="112"/>
      <c r="F5" s="112"/>
      <c r="G5" s="112"/>
      <c r="H5" s="112"/>
      <c r="I5" s="113"/>
      <c r="Z5" s="3" t="s">
        <v>7</v>
      </c>
      <c r="AA5" s="228" t="s">
        <v>38</v>
      </c>
      <c r="AB5" s="228" t="s">
        <v>38</v>
      </c>
      <c r="AC5" s="228" t="s">
        <v>38</v>
      </c>
      <c r="AD5" s="228" t="s">
        <v>38</v>
      </c>
      <c r="AE5" s="228" t="s">
        <v>38</v>
      </c>
      <c r="AF5" s="228" t="s">
        <v>38</v>
      </c>
      <c r="AG5" s="228" t="s">
        <v>38</v>
      </c>
      <c r="AH5" s="228" t="s">
        <v>38</v>
      </c>
      <c r="AI5" s="228" t="s">
        <v>38</v>
      </c>
      <c r="AJ5" s="228" t="s">
        <v>38</v>
      </c>
      <c r="AK5" s="228" t="s">
        <v>38</v>
      </c>
      <c r="AL5" s="4" t="s">
        <v>8</v>
      </c>
      <c r="AM5" s="228" t="s">
        <v>168</v>
      </c>
      <c r="AN5" s="228" t="s">
        <v>38</v>
      </c>
      <c r="AO5" s="228" t="s">
        <v>38</v>
      </c>
      <c r="AP5" s="228" t="s">
        <v>38</v>
      </c>
      <c r="AQ5" s="228" t="s">
        <v>38</v>
      </c>
      <c r="AR5" s="228" t="s">
        <v>38</v>
      </c>
      <c r="AS5" s="228" t="s">
        <v>38</v>
      </c>
      <c r="AT5" s="228" t="s">
        <v>38</v>
      </c>
      <c r="AU5" s="228" t="s">
        <v>38</v>
      </c>
      <c r="AV5" s="228" t="s">
        <v>38</v>
      </c>
      <c r="AW5" s="228" t="s">
        <v>38</v>
      </c>
    </row>
    <row r="6" spans="1:49" ht="15" customHeight="1" x14ac:dyDescent="0.2">
      <c r="B6" s="7" t="s">
        <v>5</v>
      </c>
      <c r="C6" s="103" t="str">
        <f>AM4</f>
        <v>Vakıfbank Zübeyde Hanım A.L.</v>
      </c>
      <c r="D6" s="103"/>
      <c r="E6" s="103"/>
      <c r="F6" s="103"/>
      <c r="G6" s="103"/>
      <c r="H6" s="103"/>
      <c r="I6" s="104"/>
      <c r="Z6" s="3" t="s">
        <v>9</v>
      </c>
      <c r="AA6" s="228" t="s">
        <v>29</v>
      </c>
      <c r="AB6" s="228" t="s">
        <v>29</v>
      </c>
      <c r="AC6" s="228" t="s">
        <v>29</v>
      </c>
      <c r="AD6" s="228" t="s">
        <v>29</v>
      </c>
      <c r="AE6" s="228" t="s">
        <v>29</v>
      </c>
      <c r="AF6" s="228" t="s">
        <v>29</v>
      </c>
      <c r="AG6" s="228" t="s">
        <v>29</v>
      </c>
      <c r="AH6" s="228" t="s">
        <v>29</v>
      </c>
      <c r="AI6" s="228" t="s">
        <v>29</v>
      </c>
      <c r="AJ6" s="228" t="s">
        <v>29</v>
      </c>
      <c r="AK6" s="228" t="s">
        <v>29</v>
      </c>
      <c r="AL6" s="4" t="s">
        <v>10</v>
      </c>
      <c r="AM6" s="228" t="s">
        <v>185</v>
      </c>
      <c r="AN6" s="228" t="s">
        <v>29</v>
      </c>
      <c r="AO6" s="228" t="s">
        <v>29</v>
      </c>
      <c r="AP6" s="228" t="s">
        <v>29</v>
      </c>
      <c r="AQ6" s="228" t="s">
        <v>29</v>
      </c>
      <c r="AR6" s="228" t="s">
        <v>29</v>
      </c>
      <c r="AS6" s="228" t="s">
        <v>29</v>
      </c>
      <c r="AT6" s="228" t="s">
        <v>29</v>
      </c>
      <c r="AU6" s="228" t="s">
        <v>29</v>
      </c>
      <c r="AV6" s="228" t="s">
        <v>29</v>
      </c>
      <c r="AW6" s="228" t="s">
        <v>29</v>
      </c>
    </row>
    <row r="7" spans="1:49" ht="15" customHeight="1" x14ac:dyDescent="0.2">
      <c r="B7" s="7" t="s">
        <v>7</v>
      </c>
      <c r="C7" s="103" t="str">
        <f>AM5</f>
        <v>Yahya Kemal Beyatlı Kız M.T.A.L.</v>
      </c>
      <c r="D7" s="103"/>
      <c r="E7" s="103"/>
      <c r="F7" s="103"/>
      <c r="G7" s="103"/>
      <c r="H7" s="103"/>
      <c r="I7" s="104"/>
      <c r="Z7" s="3" t="s">
        <v>41</v>
      </c>
      <c r="AA7" s="228" t="s">
        <v>62</v>
      </c>
      <c r="AB7" s="228" t="s">
        <v>62</v>
      </c>
      <c r="AC7" s="228" t="s">
        <v>62</v>
      </c>
      <c r="AD7" s="228" t="s">
        <v>62</v>
      </c>
      <c r="AE7" s="228" t="s">
        <v>62</v>
      </c>
      <c r="AF7" s="228" t="s">
        <v>62</v>
      </c>
      <c r="AG7" s="228" t="s">
        <v>62</v>
      </c>
      <c r="AH7" s="228" t="s">
        <v>62</v>
      </c>
      <c r="AI7" s="228" t="s">
        <v>62</v>
      </c>
      <c r="AJ7" s="228" t="s">
        <v>62</v>
      </c>
      <c r="AK7" s="228" t="s">
        <v>62</v>
      </c>
      <c r="AL7" s="4" t="s">
        <v>73</v>
      </c>
      <c r="AM7" s="228" t="s">
        <v>167</v>
      </c>
      <c r="AN7" s="228" t="s">
        <v>62</v>
      </c>
      <c r="AO7" s="228" t="s">
        <v>62</v>
      </c>
      <c r="AP7" s="228" t="s">
        <v>62</v>
      </c>
      <c r="AQ7" s="228" t="s">
        <v>62</v>
      </c>
      <c r="AR7" s="228" t="s">
        <v>62</v>
      </c>
      <c r="AS7" s="228" t="s">
        <v>62</v>
      </c>
      <c r="AT7" s="228" t="s">
        <v>62</v>
      </c>
      <c r="AU7" s="228" t="s">
        <v>62</v>
      </c>
      <c r="AV7" s="228" t="s">
        <v>62</v>
      </c>
      <c r="AW7" s="228" t="s">
        <v>62</v>
      </c>
    </row>
    <row r="8" spans="1:49" ht="15" customHeight="1" x14ac:dyDescent="0.2">
      <c r="B8" s="7" t="s">
        <v>9</v>
      </c>
      <c r="C8" s="103" t="str">
        <f>AM6</f>
        <v>Ovacık Spor Lisesi</v>
      </c>
      <c r="D8" s="103"/>
      <c r="E8" s="103"/>
      <c r="F8" s="103"/>
      <c r="G8" s="103"/>
      <c r="H8" s="103"/>
      <c r="I8" s="104"/>
    </row>
    <row r="9" spans="1:49" ht="13.5" thickBot="1" x14ac:dyDescent="0.25">
      <c r="B9" s="8" t="s">
        <v>41</v>
      </c>
      <c r="C9" s="114" t="str">
        <f>AM7</f>
        <v>Cumhuriyet Anadolu Lisesi</v>
      </c>
      <c r="D9" s="114"/>
      <c r="E9" s="114"/>
      <c r="F9" s="114"/>
      <c r="G9" s="114"/>
      <c r="H9" s="114"/>
      <c r="I9" s="115"/>
    </row>
    <row r="10" spans="1:49" ht="13.5" thickBot="1" x14ac:dyDescent="0.25">
      <c r="B10" s="9"/>
      <c r="C10" s="10"/>
      <c r="D10" s="10"/>
      <c r="E10" s="10"/>
      <c r="F10" s="10"/>
      <c r="G10" s="10"/>
      <c r="H10" s="10"/>
      <c r="I10" s="10"/>
    </row>
    <row r="11" spans="1:49" ht="15" customHeight="1" x14ac:dyDescent="0.2">
      <c r="A11" s="116" t="s">
        <v>11</v>
      </c>
      <c r="B11" s="119" t="s">
        <v>12</v>
      </c>
      <c r="C11" s="120"/>
      <c r="D11" s="121"/>
      <c r="E11" s="119" t="s">
        <v>13</v>
      </c>
      <c r="F11" s="121"/>
      <c r="G11" s="119" t="s">
        <v>14</v>
      </c>
      <c r="H11" s="120"/>
      <c r="I11" s="121"/>
      <c r="J11" s="119" t="s">
        <v>0</v>
      </c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</row>
    <row r="12" spans="1:49" ht="15" customHeight="1" x14ac:dyDescent="0.2">
      <c r="A12" s="117"/>
      <c r="B12" s="122"/>
      <c r="C12" s="123"/>
      <c r="D12" s="124"/>
      <c r="E12" s="122"/>
      <c r="F12" s="124"/>
      <c r="G12" s="122"/>
      <c r="H12" s="123"/>
      <c r="I12" s="124"/>
      <c r="J12" s="122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4"/>
    </row>
    <row r="13" spans="1:49" ht="13.5" thickBot="1" x14ac:dyDescent="0.25">
      <c r="A13" s="118"/>
      <c r="B13" s="125"/>
      <c r="C13" s="126"/>
      <c r="D13" s="127"/>
      <c r="E13" s="125"/>
      <c r="F13" s="127"/>
      <c r="G13" s="125"/>
      <c r="H13" s="126"/>
      <c r="I13" s="127"/>
      <c r="J13" s="125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7"/>
    </row>
    <row r="14" spans="1:49" ht="15" customHeight="1" x14ac:dyDescent="0.2">
      <c r="A14" s="6">
        <v>1</v>
      </c>
      <c r="B14" s="195">
        <v>46014</v>
      </c>
      <c r="C14" s="135"/>
      <c r="D14" s="136"/>
      <c r="E14" s="130">
        <v>0.41666666666666669</v>
      </c>
      <c r="F14" s="131"/>
      <c r="G14" s="153" t="s">
        <v>243</v>
      </c>
      <c r="H14" s="154"/>
      <c r="I14" s="155"/>
      <c r="J14" s="191" t="str">
        <f>CONCATENATE(C5," ","-"," ",C8)</f>
        <v>Kardemir Kız Anadolu İ.HL. - Ovacık Spor Lisesi</v>
      </c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2</v>
      </c>
      <c r="B15" s="140"/>
      <c r="C15" s="141"/>
      <c r="D15" s="142"/>
      <c r="E15" s="152">
        <v>0.45833333333333331</v>
      </c>
      <c r="F15" s="251"/>
      <c r="G15" s="156"/>
      <c r="H15" s="157"/>
      <c r="I15" s="158"/>
      <c r="J15" s="193" t="str">
        <f>CONCATENATE(C6," ","-"," ",C7)</f>
        <v>Vakıfbank Zübeyde Hanım A.L. - Yahya Kemal Beyatlı Kız M.T.A.L.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5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22">
        <v>3</v>
      </c>
      <c r="B16" s="143">
        <v>46016</v>
      </c>
      <c r="C16" s="144"/>
      <c r="D16" s="145"/>
      <c r="E16" s="162">
        <v>0.41666666666666669</v>
      </c>
      <c r="F16" s="222"/>
      <c r="G16" s="156"/>
      <c r="H16" s="157"/>
      <c r="I16" s="158"/>
      <c r="J16" s="198" t="str">
        <f>CONCATENATE(C9," ","-"," ",C7)</f>
        <v>Cumhuriyet Anadolu Lisesi - Yahya Kemal Beyatlı Kız M.T.A.L.</v>
      </c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5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thickBot="1" x14ac:dyDescent="0.25">
      <c r="A17" s="22">
        <v>4</v>
      </c>
      <c r="B17" s="200"/>
      <c r="C17" s="201"/>
      <c r="D17" s="202"/>
      <c r="E17" s="162">
        <v>0.45833333333333331</v>
      </c>
      <c r="F17" s="222"/>
      <c r="G17" s="156"/>
      <c r="H17" s="157"/>
      <c r="I17" s="158"/>
      <c r="J17" s="198" t="str">
        <f>CONCATENATE(C5," ","-"," ",C6)</f>
        <v>Kardemir Kız Anadolu İ.HL. - Vakıfbank Zübeyde Hanım A.L.</v>
      </c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5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x14ac:dyDescent="0.2">
      <c r="A18" s="7">
        <v>5</v>
      </c>
      <c r="B18" s="205">
        <v>46021</v>
      </c>
      <c r="C18" s="206"/>
      <c r="D18" s="207"/>
      <c r="E18" s="130">
        <v>0.41666666666666669</v>
      </c>
      <c r="F18" s="131"/>
      <c r="G18" s="156"/>
      <c r="H18" s="157"/>
      <c r="I18" s="158"/>
      <c r="J18" s="193" t="str">
        <f>CONCATENATE(C8," ","-"," ",C6)</f>
        <v>Ovacık Spor Lisesi - Vakıfbank Zübeyde Hanım A.L.</v>
      </c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4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5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ht="15" customHeight="1" x14ac:dyDescent="0.2">
      <c r="A19" s="7">
        <v>6</v>
      </c>
      <c r="B19" s="140"/>
      <c r="C19" s="141"/>
      <c r="D19" s="142"/>
      <c r="E19" s="152">
        <v>0.45833333333333331</v>
      </c>
      <c r="F19" s="251"/>
      <c r="G19" s="156"/>
      <c r="H19" s="157"/>
      <c r="I19" s="158"/>
      <c r="J19" s="193" t="str">
        <f>CONCATENATE(C9," ","-"," ",C5)</f>
        <v>Cumhuriyet Anadolu Lisesi - Kardemir Kız Anadolu İ.HL.</v>
      </c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4"/>
      <c r="AL19" s="15"/>
    </row>
    <row r="20" spans="1:49" ht="15" customHeight="1" x14ac:dyDescent="0.2">
      <c r="A20" s="22">
        <v>7</v>
      </c>
      <c r="B20" s="143">
        <v>46024</v>
      </c>
      <c r="C20" s="144"/>
      <c r="D20" s="145"/>
      <c r="E20" s="162">
        <v>0.41666666666666669</v>
      </c>
      <c r="F20" s="222"/>
      <c r="G20" s="156"/>
      <c r="H20" s="157"/>
      <c r="I20" s="158"/>
      <c r="J20" s="198" t="str">
        <f>CONCATENATE(C7," ","-"," ",C5)</f>
        <v>Yahya Kemal Beyatlı Kız M.T.A.L. - Kardemir Kız Anadolu İ.HL.</v>
      </c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9"/>
    </row>
    <row r="21" spans="1:49" ht="15" customHeight="1" thickBot="1" x14ac:dyDescent="0.25">
      <c r="A21" s="22">
        <v>8</v>
      </c>
      <c r="B21" s="200"/>
      <c r="C21" s="201"/>
      <c r="D21" s="202"/>
      <c r="E21" s="162">
        <v>0.45833333333333331</v>
      </c>
      <c r="F21" s="222"/>
      <c r="G21" s="156"/>
      <c r="H21" s="157"/>
      <c r="I21" s="158"/>
      <c r="J21" s="198" t="str">
        <f>CONCATENATE(C8," ","-"," ",C9)</f>
        <v>Ovacık Spor Lisesi - Cumhuriyet Anadolu Lisesi</v>
      </c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9"/>
    </row>
    <row r="22" spans="1:49" ht="15" customHeight="1" x14ac:dyDescent="0.2">
      <c r="A22" s="7">
        <v>9</v>
      </c>
      <c r="B22" s="205">
        <v>46027</v>
      </c>
      <c r="C22" s="206"/>
      <c r="D22" s="207"/>
      <c r="E22" s="130">
        <v>0.41666666666666669</v>
      </c>
      <c r="F22" s="131"/>
      <c r="G22" s="156"/>
      <c r="H22" s="157"/>
      <c r="I22" s="158"/>
      <c r="J22" s="193" t="str">
        <f>CONCATENATE(C6," ","-"," ",C9)</f>
        <v>Vakıfbank Zübeyde Hanım A.L. - Cumhuriyet Anadolu Lisesi</v>
      </c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4"/>
    </row>
    <row r="23" spans="1:49" ht="13.5" thickBot="1" x14ac:dyDescent="0.25">
      <c r="A23" s="8">
        <v>10</v>
      </c>
      <c r="B23" s="208"/>
      <c r="C23" s="209"/>
      <c r="D23" s="210"/>
      <c r="E23" s="152">
        <v>0.45833333333333331</v>
      </c>
      <c r="F23" s="251"/>
      <c r="G23" s="159"/>
      <c r="H23" s="160"/>
      <c r="I23" s="161"/>
      <c r="J23" s="203" t="str">
        <f>CONCATENATE(C7," ","-"," ",C8)</f>
        <v>Yahya Kemal Beyatlı Kız M.T.A.L. - Ovacık Spor Lisesi</v>
      </c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4"/>
    </row>
    <row r="24" spans="1:49" ht="15" customHeight="1" x14ac:dyDescent="0.2">
      <c r="A24" s="84"/>
    </row>
    <row r="25" spans="1:49" ht="15" customHeight="1" x14ac:dyDescent="0.2">
      <c r="A25" s="88" t="s">
        <v>253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</row>
    <row r="26" spans="1:49" ht="15" customHeight="1" x14ac:dyDescent="0.2">
      <c r="A26" s="88" t="s">
        <v>254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</row>
    <row r="27" spans="1:49" ht="15" customHeight="1" x14ac:dyDescent="0.2">
      <c r="A27" s="88" t="s">
        <v>255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</row>
    <row r="28" spans="1:49" ht="15" customHeight="1" x14ac:dyDescent="0.2">
      <c r="A28" s="88" t="s">
        <v>256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</row>
    <row r="29" spans="1:49" ht="15" customHeight="1" x14ac:dyDescent="0.2">
      <c r="A29" s="92" t="s">
        <v>257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</row>
    <row r="30" spans="1:49" ht="15" customHeight="1" x14ac:dyDescent="0.2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</row>
    <row r="31" spans="1:49" ht="15" customHeight="1" x14ac:dyDescent="0.25">
      <c r="A31" s="93"/>
      <c r="B31" s="93"/>
      <c r="C31" s="89"/>
    </row>
    <row r="32" spans="1:49" ht="15" customHeight="1" x14ac:dyDescent="0.2">
      <c r="A32" s="90" t="s">
        <v>259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5" customHeight="1" x14ac:dyDescent="0.2">
      <c r="A33" s="11"/>
      <c r="B33" s="90" t="s">
        <v>260</v>
      </c>
      <c r="C33" s="90"/>
      <c r="D33" s="90"/>
      <c r="E33" s="90"/>
      <c r="F33" s="90"/>
      <c r="G33" s="90"/>
      <c r="H33" s="90"/>
      <c r="I33" s="90"/>
      <c r="J33" s="90"/>
      <c r="K33" s="9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5" customHeight="1" x14ac:dyDescent="0.2">
      <c r="A35" s="9"/>
      <c r="B35" s="11"/>
      <c r="C35" s="11"/>
      <c r="D35" s="11"/>
      <c r="E35" s="11"/>
      <c r="F35" s="11"/>
      <c r="G35" s="11"/>
      <c r="H35" s="11"/>
      <c r="I35" s="11"/>
      <c r="J35" s="94" t="s">
        <v>258</v>
      </c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</row>
    <row r="36" spans="1:22" ht="15" customHeight="1" x14ac:dyDescent="0.2">
      <c r="A36" s="9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5" customHeight="1" x14ac:dyDescent="0.2">
      <c r="A37" s="84"/>
    </row>
  </sheetData>
  <mergeCells count="57">
    <mergeCell ref="B4:I4"/>
    <mergeCell ref="K4:R4"/>
    <mergeCell ref="T4:X4"/>
    <mergeCell ref="AA4:AK4"/>
    <mergeCell ref="AM3:AW3"/>
    <mergeCell ref="AM4:AW4"/>
    <mergeCell ref="A1:X1"/>
    <mergeCell ref="A2:X2"/>
    <mergeCell ref="Z2:AK2"/>
    <mergeCell ref="AL2:AV2"/>
    <mergeCell ref="W3:X3"/>
    <mergeCell ref="AA3:AK3"/>
    <mergeCell ref="C6:I6"/>
    <mergeCell ref="AA6:AK6"/>
    <mergeCell ref="C7:I7"/>
    <mergeCell ref="AA7:AK7"/>
    <mergeCell ref="C5:I5"/>
    <mergeCell ref="AA5:AK5"/>
    <mergeCell ref="C8:I8"/>
    <mergeCell ref="C9:I9"/>
    <mergeCell ref="A11:A13"/>
    <mergeCell ref="B11:D13"/>
    <mergeCell ref="E11:F13"/>
    <mergeCell ref="G11:I13"/>
    <mergeCell ref="B14:D15"/>
    <mergeCell ref="B16:D17"/>
    <mergeCell ref="B18:D19"/>
    <mergeCell ref="B20:D21"/>
    <mergeCell ref="B22:D23"/>
    <mergeCell ref="J20:X20"/>
    <mergeCell ref="J11:X13"/>
    <mergeCell ref="E14:F14"/>
    <mergeCell ref="J14:X14"/>
    <mergeCell ref="G14:I23"/>
    <mergeCell ref="E15:F15"/>
    <mergeCell ref="J15:X15"/>
    <mergeCell ref="E16:F16"/>
    <mergeCell ref="J16:X16"/>
    <mergeCell ref="E17:F17"/>
    <mergeCell ref="J17:X17"/>
    <mergeCell ref="E18:F18"/>
    <mergeCell ref="A29:V29"/>
    <mergeCell ref="A31:B31"/>
    <mergeCell ref="J35:V35"/>
    <mergeCell ref="AM5:AW5"/>
    <mergeCell ref="AM6:AW6"/>
    <mergeCell ref="AM7:AW7"/>
    <mergeCell ref="E23:F23"/>
    <mergeCell ref="J23:X23"/>
    <mergeCell ref="E21:F21"/>
    <mergeCell ref="J21:X21"/>
    <mergeCell ref="E22:F22"/>
    <mergeCell ref="J22:X22"/>
    <mergeCell ref="J18:X18"/>
    <mergeCell ref="E19:F19"/>
    <mergeCell ref="J19:X19"/>
    <mergeCell ref="E20:F2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7"/>
  <sheetViews>
    <sheetView showGridLines="0" zoomScaleNormal="100" workbookViewId="0">
      <selection activeCell="U5" sqref="U1:W1048576"/>
    </sheetView>
  </sheetViews>
  <sheetFormatPr defaultColWidth="3.7109375" defaultRowHeight="15" customHeight="1" x14ac:dyDescent="0.2"/>
  <cols>
    <col min="1" max="1" width="3.7109375" style="14" customWidth="1"/>
    <col min="2" max="16384" width="3.7109375" style="1"/>
  </cols>
  <sheetData>
    <row r="1" spans="1:49" ht="15.75" customHeight="1" x14ac:dyDescent="0.2">
      <c r="A1" s="96" t="s">
        <v>112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5.75" customHeight="1" x14ac:dyDescent="0.2">
      <c r="A2" s="96" t="s">
        <v>118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.75" thickBot="1" x14ac:dyDescent="0.25">
      <c r="U3" s="99"/>
      <c r="V3" s="99"/>
      <c r="W3" s="99"/>
      <c r="X3" s="99"/>
      <c r="Z3" s="3" t="s">
        <v>2</v>
      </c>
      <c r="AA3" s="105" t="s">
        <v>59</v>
      </c>
      <c r="AB3" s="106" t="s">
        <v>59</v>
      </c>
      <c r="AC3" s="106" t="s">
        <v>59</v>
      </c>
      <c r="AD3" s="106" t="s">
        <v>59</v>
      </c>
      <c r="AE3" s="106" t="s">
        <v>59</v>
      </c>
      <c r="AF3" s="106" t="s">
        <v>59</v>
      </c>
      <c r="AG3" s="106" t="s">
        <v>59</v>
      </c>
      <c r="AH3" s="106" t="s">
        <v>59</v>
      </c>
      <c r="AI3" s="106" t="s">
        <v>59</v>
      </c>
      <c r="AJ3" s="106" t="s">
        <v>59</v>
      </c>
      <c r="AK3" s="107" t="s">
        <v>59</v>
      </c>
      <c r="AL3" s="4" t="s">
        <v>3</v>
      </c>
      <c r="AM3" s="105" t="s">
        <v>200</v>
      </c>
      <c r="AN3" s="106" t="s">
        <v>59</v>
      </c>
      <c r="AO3" s="106" t="s">
        <v>59</v>
      </c>
      <c r="AP3" s="106" t="s">
        <v>59</v>
      </c>
      <c r="AQ3" s="106" t="s">
        <v>59</v>
      </c>
      <c r="AR3" s="106" t="s">
        <v>59</v>
      </c>
      <c r="AS3" s="106" t="s">
        <v>59</v>
      </c>
      <c r="AT3" s="106" t="s">
        <v>59</v>
      </c>
      <c r="AU3" s="106" t="s">
        <v>59</v>
      </c>
      <c r="AV3" s="106" t="s">
        <v>59</v>
      </c>
      <c r="AW3" s="107" t="s">
        <v>59</v>
      </c>
    </row>
    <row r="4" spans="1:49" ht="13.5" thickBot="1" x14ac:dyDescent="0.25">
      <c r="B4" s="347" t="s">
        <v>4</v>
      </c>
      <c r="C4" s="348"/>
      <c r="D4" s="348"/>
      <c r="E4" s="348"/>
      <c r="F4" s="348"/>
      <c r="G4" s="348"/>
      <c r="H4" s="348"/>
      <c r="I4" s="349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105" t="s">
        <v>62</v>
      </c>
      <c r="AB4" s="106" t="s">
        <v>62</v>
      </c>
      <c r="AC4" s="106" t="s">
        <v>62</v>
      </c>
      <c r="AD4" s="106" t="s">
        <v>62</v>
      </c>
      <c r="AE4" s="106" t="s">
        <v>62</v>
      </c>
      <c r="AF4" s="106" t="s">
        <v>62</v>
      </c>
      <c r="AG4" s="106" t="s">
        <v>62</v>
      </c>
      <c r="AH4" s="106" t="s">
        <v>62</v>
      </c>
      <c r="AI4" s="106" t="s">
        <v>62</v>
      </c>
      <c r="AJ4" s="106" t="s">
        <v>62</v>
      </c>
      <c r="AK4" s="107" t="s">
        <v>62</v>
      </c>
      <c r="AL4" s="4" t="s">
        <v>6</v>
      </c>
      <c r="AM4" s="105" t="s">
        <v>167</v>
      </c>
      <c r="AN4" s="106" t="s">
        <v>62</v>
      </c>
      <c r="AO4" s="106" t="s">
        <v>62</v>
      </c>
      <c r="AP4" s="106" t="s">
        <v>62</v>
      </c>
      <c r="AQ4" s="106" t="s">
        <v>62</v>
      </c>
      <c r="AR4" s="106" t="s">
        <v>62</v>
      </c>
      <c r="AS4" s="106" t="s">
        <v>62</v>
      </c>
      <c r="AT4" s="106" t="s">
        <v>62</v>
      </c>
      <c r="AU4" s="106" t="s">
        <v>62</v>
      </c>
      <c r="AV4" s="106" t="s">
        <v>62</v>
      </c>
      <c r="AW4" s="107" t="s">
        <v>62</v>
      </c>
    </row>
    <row r="5" spans="1:49" ht="15" customHeight="1" x14ac:dyDescent="0.2">
      <c r="B5" s="6" t="s">
        <v>2</v>
      </c>
      <c r="C5" s="344" t="str">
        <f>AM3</f>
        <v>Karabük Mesleki Eğitim Merkezi</v>
      </c>
      <c r="D5" s="345"/>
      <c r="E5" s="345"/>
      <c r="F5" s="345"/>
      <c r="G5" s="345"/>
      <c r="H5" s="345"/>
      <c r="I5" s="346"/>
      <c r="Z5" s="3" t="s">
        <v>7</v>
      </c>
      <c r="AA5" s="105" t="s">
        <v>29</v>
      </c>
      <c r="AB5" s="106" t="s">
        <v>29</v>
      </c>
      <c r="AC5" s="106" t="s">
        <v>29</v>
      </c>
      <c r="AD5" s="106" t="s">
        <v>29</v>
      </c>
      <c r="AE5" s="106" t="s">
        <v>29</v>
      </c>
      <c r="AF5" s="106" t="s">
        <v>29</v>
      </c>
      <c r="AG5" s="106" t="s">
        <v>29</v>
      </c>
      <c r="AH5" s="106" t="s">
        <v>29</v>
      </c>
      <c r="AI5" s="106" t="s">
        <v>29</v>
      </c>
      <c r="AJ5" s="106" t="s">
        <v>29</v>
      </c>
      <c r="AK5" s="107" t="s">
        <v>29</v>
      </c>
      <c r="AL5" s="4" t="s">
        <v>8</v>
      </c>
      <c r="AM5" s="105" t="s">
        <v>185</v>
      </c>
      <c r="AN5" s="106" t="s">
        <v>29</v>
      </c>
      <c r="AO5" s="106" t="s">
        <v>29</v>
      </c>
      <c r="AP5" s="106" t="s">
        <v>29</v>
      </c>
      <c r="AQ5" s="106" t="s">
        <v>29</v>
      </c>
      <c r="AR5" s="106" t="s">
        <v>29</v>
      </c>
      <c r="AS5" s="106" t="s">
        <v>29</v>
      </c>
      <c r="AT5" s="106" t="s">
        <v>29</v>
      </c>
      <c r="AU5" s="106" t="s">
        <v>29</v>
      </c>
      <c r="AV5" s="106" t="s">
        <v>29</v>
      </c>
      <c r="AW5" s="107" t="s">
        <v>29</v>
      </c>
    </row>
    <row r="6" spans="1:49" ht="15" customHeight="1" x14ac:dyDescent="0.2">
      <c r="B6" s="7" t="s">
        <v>5</v>
      </c>
      <c r="C6" s="338" t="str">
        <f>AM4</f>
        <v>Cumhuriyet Anadolu Lisesi</v>
      </c>
      <c r="D6" s="339"/>
      <c r="E6" s="339"/>
      <c r="F6" s="339"/>
      <c r="G6" s="339"/>
      <c r="H6" s="339"/>
      <c r="I6" s="340"/>
      <c r="Z6" s="3" t="s">
        <v>9</v>
      </c>
      <c r="AA6" s="105" t="s">
        <v>35</v>
      </c>
      <c r="AB6" s="106" t="s">
        <v>35</v>
      </c>
      <c r="AC6" s="106" t="s">
        <v>35</v>
      </c>
      <c r="AD6" s="106" t="s">
        <v>35</v>
      </c>
      <c r="AE6" s="106" t="s">
        <v>35</v>
      </c>
      <c r="AF6" s="106" t="s">
        <v>35</v>
      </c>
      <c r="AG6" s="106" t="s">
        <v>35</v>
      </c>
      <c r="AH6" s="106" t="s">
        <v>35</v>
      </c>
      <c r="AI6" s="106" t="s">
        <v>35</v>
      </c>
      <c r="AJ6" s="106" t="s">
        <v>35</v>
      </c>
      <c r="AK6" s="107" t="s">
        <v>35</v>
      </c>
      <c r="AL6" s="4" t="s">
        <v>10</v>
      </c>
      <c r="AM6" s="105" t="s">
        <v>165</v>
      </c>
      <c r="AN6" s="106" t="s">
        <v>35</v>
      </c>
      <c r="AO6" s="106" t="s">
        <v>35</v>
      </c>
      <c r="AP6" s="106" t="s">
        <v>35</v>
      </c>
      <c r="AQ6" s="106" t="s">
        <v>35</v>
      </c>
      <c r="AR6" s="106" t="s">
        <v>35</v>
      </c>
      <c r="AS6" s="106" t="s">
        <v>35</v>
      </c>
      <c r="AT6" s="106" t="s">
        <v>35</v>
      </c>
      <c r="AU6" s="106" t="s">
        <v>35</v>
      </c>
      <c r="AV6" s="106" t="s">
        <v>35</v>
      </c>
      <c r="AW6" s="107" t="s">
        <v>35</v>
      </c>
    </row>
    <row r="7" spans="1:49" ht="15" customHeight="1" x14ac:dyDescent="0.2">
      <c r="B7" s="7" t="s">
        <v>7</v>
      </c>
      <c r="C7" s="338" t="str">
        <f>AM5</f>
        <v>Ovacık Spor Lisesi</v>
      </c>
      <c r="D7" s="339"/>
      <c r="E7" s="339"/>
      <c r="F7" s="339"/>
      <c r="G7" s="339"/>
      <c r="H7" s="339"/>
      <c r="I7" s="340"/>
      <c r="Z7" s="3" t="s">
        <v>41</v>
      </c>
      <c r="AA7" s="105" t="s">
        <v>104</v>
      </c>
      <c r="AB7" s="106" t="s">
        <v>104</v>
      </c>
      <c r="AC7" s="106" t="s">
        <v>104</v>
      </c>
      <c r="AD7" s="106" t="s">
        <v>104</v>
      </c>
      <c r="AE7" s="106" t="s">
        <v>104</v>
      </c>
      <c r="AF7" s="106" t="s">
        <v>104</v>
      </c>
      <c r="AG7" s="106" t="s">
        <v>104</v>
      </c>
      <c r="AH7" s="106" t="s">
        <v>104</v>
      </c>
      <c r="AI7" s="106" t="s">
        <v>104</v>
      </c>
      <c r="AJ7" s="106" t="s">
        <v>104</v>
      </c>
      <c r="AK7" s="107" t="s">
        <v>104</v>
      </c>
      <c r="AL7" s="4" t="s">
        <v>73</v>
      </c>
      <c r="AM7" s="105" t="s">
        <v>193</v>
      </c>
      <c r="AN7" s="106" t="s">
        <v>104</v>
      </c>
      <c r="AO7" s="106" t="s">
        <v>104</v>
      </c>
      <c r="AP7" s="106" t="s">
        <v>104</v>
      </c>
      <c r="AQ7" s="106" t="s">
        <v>104</v>
      </c>
      <c r="AR7" s="106" t="s">
        <v>104</v>
      </c>
      <c r="AS7" s="106" t="s">
        <v>104</v>
      </c>
      <c r="AT7" s="106" t="s">
        <v>104</v>
      </c>
      <c r="AU7" s="106" t="s">
        <v>104</v>
      </c>
      <c r="AV7" s="106" t="s">
        <v>104</v>
      </c>
      <c r="AW7" s="107" t="s">
        <v>104</v>
      </c>
    </row>
    <row r="8" spans="1:49" ht="15" customHeight="1" x14ac:dyDescent="0.2">
      <c r="B8" s="7" t="s">
        <v>9</v>
      </c>
      <c r="C8" s="338" t="str">
        <f>AM6</f>
        <v>Ahi Evran M.T.A.L.</v>
      </c>
      <c r="D8" s="339"/>
      <c r="E8" s="339"/>
      <c r="F8" s="339"/>
      <c r="G8" s="339"/>
      <c r="H8" s="339"/>
      <c r="I8" s="340"/>
    </row>
    <row r="9" spans="1:49" ht="13.5" thickBot="1" x14ac:dyDescent="0.25">
      <c r="B9" s="8" t="s">
        <v>41</v>
      </c>
      <c r="C9" s="341" t="str">
        <f>AM7</f>
        <v>Karabük M.T.A.L.</v>
      </c>
      <c r="D9" s="342"/>
      <c r="E9" s="342"/>
      <c r="F9" s="342"/>
      <c r="G9" s="342"/>
      <c r="H9" s="342"/>
      <c r="I9" s="343"/>
    </row>
    <row r="10" spans="1:49" ht="13.5" thickBot="1" x14ac:dyDescent="0.25">
      <c r="B10" s="9"/>
      <c r="C10" s="10"/>
      <c r="D10" s="10"/>
      <c r="E10" s="10"/>
      <c r="F10" s="10"/>
      <c r="G10" s="10"/>
      <c r="H10" s="10"/>
      <c r="I10" s="10"/>
    </row>
    <row r="11" spans="1:49" ht="15" customHeight="1" x14ac:dyDescent="0.2">
      <c r="A11" s="116" t="s">
        <v>11</v>
      </c>
      <c r="B11" s="119" t="s">
        <v>12</v>
      </c>
      <c r="C11" s="120"/>
      <c r="D11" s="121"/>
      <c r="E11" s="119" t="s">
        <v>13</v>
      </c>
      <c r="F11" s="121"/>
      <c r="G11" s="119" t="s">
        <v>14</v>
      </c>
      <c r="H11" s="120"/>
      <c r="I11" s="121"/>
      <c r="J11" s="119" t="s">
        <v>0</v>
      </c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</row>
    <row r="12" spans="1:49" ht="15" customHeight="1" x14ac:dyDescent="0.2">
      <c r="A12" s="117"/>
      <c r="B12" s="122"/>
      <c r="C12" s="123"/>
      <c r="D12" s="124"/>
      <c r="E12" s="122"/>
      <c r="F12" s="124"/>
      <c r="G12" s="122"/>
      <c r="H12" s="123"/>
      <c r="I12" s="124"/>
      <c r="J12" s="122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4"/>
    </row>
    <row r="13" spans="1:49" ht="13.5" customHeight="1" thickBot="1" x14ac:dyDescent="0.25">
      <c r="A13" s="118"/>
      <c r="B13" s="125"/>
      <c r="C13" s="126"/>
      <c r="D13" s="127"/>
      <c r="E13" s="125"/>
      <c r="F13" s="127"/>
      <c r="G13" s="125"/>
      <c r="H13" s="126"/>
      <c r="I13" s="127"/>
      <c r="J13" s="125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7"/>
    </row>
    <row r="14" spans="1:49" ht="15" customHeight="1" x14ac:dyDescent="0.2">
      <c r="A14" s="6">
        <v>1</v>
      </c>
      <c r="B14" s="195">
        <v>46069</v>
      </c>
      <c r="C14" s="135"/>
      <c r="D14" s="136"/>
      <c r="E14" s="320">
        <v>0.45833333333333331</v>
      </c>
      <c r="F14" s="321"/>
      <c r="G14" s="153" t="s">
        <v>237</v>
      </c>
      <c r="H14" s="154"/>
      <c r="I14" s="155"/>
      <c r="J14" s="332" t="str">
        <f>CONCATENATE(C5," ","-"," ",C8)</f>
        <v>Karabük Mesleki Eğitim Merkezi - Ahi Evran M.T.A.L.</v>
      </c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2</v>
      </c>
      <c r="B15" s="140"/>
      <c r="C15" s="141"/>
      <c r="D15" s="142"/>
      <c r="E15" s="325">
        <v>0.54166666666666663</v>
      </c>
      <c r="F15" s="326"/>
      <c r="G15" s="156"/>
      <c r="H15" s="157"/>
      <c r="I15" s="158"/>
      <c r="J15" s="322" t="str">
        <f>CONCATENATE(C6," ","-"," ",C7)</f>
        <v>Cumhuriyet Anadolu Lisesi - Ovacık Spor Lisesi</v>
      </c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5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22">
        <v>3</v>
      </c>
      <c r="B16" s="143">
        <v>46071</v>
      </c>
      <c r="C16" s="144"/>
      <c r="D16" s="145"/>
      <c r="E16" s="267">
        <v>0.45833333333333331</v>
      </c>
      <c r="F16" s="221"/>
      <c r="G16" s="156"/>
      <c r="H16" s="157"/>
      <c r="I16" s="158"/>
      <c r="J16" s="335" t="str">
        <f>CONCATENATE(C9," ","-"," ",C7)</f>
        <v>Karabük M.T.A.L. - Ovacık Spor Lisesi</v>
      </c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7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5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thickBot="1" x14ac:dyDescent="0.25">
      <c r="A17" s="22">
        <v>4</v>
      </c>
      <c r="B17" s="200"/>
      <c r="C17" s="201"/>
      <c r="D17" s="202"/>
      <c r="E17" s="267">
        <v>0.54166666666666663</v>
      </c>
      <c r="F17" s="221"/>
      <c r="G17" s="156"/>
      <c r="H17" s="157"/>
      <c r="I17" s="158"/>
      <c r="J17" s="335" t="str">
        <f>CONCATENATE(C5," ","-"," ",C6)</f>
        <v>Karabük Mesleki Eğitim Merkezi - Cumhuriyet Anadolu Lisesi</v>
      </c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7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5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x14ac:dyDescent="0.2">
      <c r="A18" s="7">
        <v>5</v>
      </c>
      <c r="B18" s="195">
        <v>46073</v>
      </c>
      <c r="C18" s="135"/>
      <c r="D18" s="136"/>
      <c r="E18" s="320">
        <v>0.45833333333333331</v>
      </c>
      <c r="F18" s="321"/>
      <c r="G18" s="156"/>
      <c r="H18" s="157"/>
      <c r="I18" s="158"/>
      <c r="J18" s="322" t="str">
        <f>CONCATENATE(C8," ","-"," ",C6)</f>
        <v>Ahi Evran M.T.A.L. - Cumhuriyet Anadolu Lisesi</v>
      </c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4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5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ht="15" customHeight="1" x14ac:dyDescent="0.2">
      <c r="A19" s="7">
        <v>6</v>
      </c>
      <c r="B19" s="140"/>
      <c r="C19" s="141"/>
      <c r="D19" s="142"/>
      <c r="E19" s="325">
        <v>0.60416666666666663</v>
      </c>
      <c r="F19" s="326"/>
      <c r="G19" s="156"/>
      <c r="H19" s="157"/>
      <c r="I19" s="158"/>
      <c r="J19" s="322" t="str">
        <f>CONCATENATE(C9," ","-"," ",C5)</f>
        <v>Karabük M.T.A.L. - Karabük Mesleki Eğitim Merkezi</v>
      </c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4"/>
      <c r="AL19" s="15"/>
      <c r="AN19" s="25"/>
    </row>
    <row r="20" spans="1:49" ht="15" customHeight="1" x14ac:dyDescent="0.2">
      <c r="A20" s="22">
        <v>7</v>
      </c>
      <c r="B20" s="143">
        <v>46076</v>
      </c>
      <c r="C20" s="144"/>
      <c r="D20" s="145"/>
      <c r="E20" s="267">
        <v>0.45833333333333331</v>
      </c>
      <c r="F20" s="221"/>
      <c r="G20" s="156"/>
      <c r="H20" s="157"/>
      <c r="I20" s="158"/>
      <c r="J20" s="335" t="str">
        <f>CONCATENATE(C7," ","-"," ",C5)</f>
        <v>Ovacık Spor Lisesi - Karabük Mesleki Eğitim Merkezi</v>
      </c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7"/>
      <c r="AN20" s="25"/>
    </row>
    <row r="21" spans="1:49" ht="15" customHeight="1" thickBot="1" x14ac:dyDescent="0.25">
      <c r="A21" s="22">
        <v>8</v>
      </c>
      <c r="B21" s="200"/>
      <c r="C21" s="201"/>
      <c r="D21" s="202"/>
      <c r="E21" s="267">
        <v>0.54166666666666663</v>
      </c>
      <c r="F21" s="221"/>
      <c r="G21" s="156"/>
      <c r="H21" s="157"/>
      <c r="I21" s="158"/>
      <c r="J21" s="335" t="str">
        <f>CONCATENATE(C8," ","-"," ",C9)</f>
        <v>Ahi Evran M.T.A.L. - Karabük M.T.A.L.</v>
      </c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7"/>
      <c r="AN21" s="25"/>
    </row>
    <row r="22" spans="1:49" ht="15" customHeight="1" x14ac:dyDescent="0.2">
      <c r="A22" s="7">
        <v>9</v>
      </c>
      <c r="B22" s="205">
        <v>46078</v>
      </c>
      <c r="C22" s="206"/>
      <c r="D22" s="207"/>
      <c r="E22" s="320">
        <v>0.45833333333333331</v>
      </c>
      <c r="F22" s="321"/>
      <c r="G22" s="156"/>
      <c r="H22" s="157"/>
      <c r="I22" s="158"/>
      <c r="J22" s="322" t="str">
        <f>CONCATENATE(C6," ","-"," ",C9)</f>
        <v>Cumhuriyet Anadolu Lisesi - Karabük M.T.A.L.</v>
      </c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4"/>
      <c r="AN22" s="25"/>
    </row>
    <row r="23" spans="1:49" ht="13.5" customHeight="1" thickBot="1" x14ac:dyDescent="0.25">
      <c r="A23" s="8">
        <v>10</v>
      </c>
      <c r="B23" s="208"/>
      <c r="C23" s="209"/>
      <c r="D23" s="210"/>
      <c r="E23" s="327">
        <v>0.54166666666666663</v>
      </c>
      <c r="F23" s="328"/>
      <c r="G23" s="159"/>
      <c r="H23" s="160"/>
      <c r="I23" s="161"/>
      <c r="J23" s="329" t="str">
        <f>CONCATENATE(C7," ","-"," ",C8)</f>
        <v>Ovacık Spor Lisesi - Ahi Evran M.T.A.L.</v>
      </c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1"/>
      <c r="AN23" s="25"/>
    </row>
    <row r="24" spans="1:49" ht="15" customHeight="1" x14ac:dyDescent="0.2">
      <c r="A24" s="84"/>
    </row>
    <row r="25" spans="1:49" ht="15" customHeight="1" x14ac:dyDescent="0.2">
      <c r="A25" s="88" t="s">
        <v>253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1:49" ht="15" customHeight="1" x14ac:dyDescent="0.2">
      <c r="A26" s="88" t="s">
        <v>254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</row>
    <row r="27" spans="1:49" ht="15" customHeight="1" x14ac:dyDescent="0.2">
      <c r="A27" s="88" t="s">
        <v>255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</row>
    <row r="28" spans="1:49" ht="15" customHeight="1" x14ac:dyDescent="0.2">
      <c r="A28" s="88" t="s">
        <v>256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</row>
    <row r="29" spans="1:49" ht="15" customHeight="1" x14ac:dyDescent="0.2">
      <c r="A29" s="92" t="s">
        <v>257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</row>
    <row r="30" spans="1:49" ht="15" customHeight="1" x14ac:dyDescent="0.2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1" spans="1:49" ht="15" customHeight="1" x14ac:dyDescent="0.25">
      <c r="A31" s="93"/>
      <c r="B31" s="93"/>
      <c r="C31" s="89"/>
    </row>
    <row r="32" spans="1:49" ht="15" customHeight="1" x14ac:dyDescent="0.2">
      <c r="A32" s="90" t="s">
        <v>259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15" customHeight="1" x14ac:dyDescent="0.2">
      <c r="A33" s="11"/>
      <c r="B33" s="90" t="s">
        <v>260</v>
      </c>
      <c r="C33" s="90"/>
      <c r="D33" s="90"/>
      <c r="E33" s="90"/>
      <c r="F33" s="90"/>
      <c r="G33" s="90"/>
      <c r="H33" s="90"/>
      <c r="I33" s="90"/>
      <c r="J33" s="90"/>
      <c r="K33" s="90"/>
      <c r="L33" s="11"/>
      <c r="M33" s="11"/>
      <c r="N33" s="11"/>
      <c r="O33" s="11"/>
      <c r="P33" s="11"/>
      <c r="Q33" s="11"/>
      <c r="R33" s="11"/>
      <c r="S33" s="11"/>
      <c r="T33" s="11"/>
    </row>
    <row r="34" spans="1:20" ht="1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ht="15" customHeight="1" x14ac:dyDescent="0.2">
      <c r="A35" s="9"/>
      <c r="B35" s="11"/>
      <c r="C35" s="11"/>
      <c r="D35" s="11"/>
      <c r="E35" s="11"/>
      <c r="F35" s="11"/>
      <c r="G35" s="11"/>
      <c r="H35" s="11"/>
      <c r="I35" s="11"/>
      <c r="J35" s="94" t="s">
        <v>258</v>
      </c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spans="1:20" ht="15" customHeight="1" x14ac:dyDescent="0.2">
      <c r="A36" s="9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ht="15" customHeight="1" x14ac:dyDescent="0.2">
      <c r="A37" s="84"/>
    </row>
  </sheetData>
  <mergeCells count="57">
    <mergeCell ref="AL2:AV2"/>
    <mergeCell ref="U3:X3"/>
    <mergeCell ref="AA3:AK3"/>
    <mergeCell ref="B4:I4"/>
    <mergeCell ref="K4:R4"/>
    <mergeCell ref="T4:X4"/>
    <mergeCell ref="AA4:AK4"/>
    <mergeCell ref="AM3:AW3"/>
    <mergeCell ref="AM4:AW4"/>
    <mergeCell ref="C5:I5"/>
    <mergeCell ref="AA5:AK5"/>
    <mergeCell ref="A1:X1"/>
    <mergeCell ref="A2:X2"/>
    <mergeCell ref="Z2:AK2"/>
    <mergeCell ref="C6:I6"/>
    <mergeCell ref="C8:I8"/>
    <mergeCell ref="C9:I9"/>
    <mergeCell ref="AA6:AK6"/>
    <mergeCell ref="C7:I7"/>
    <mergeCell ref="AA7:AK7"/>
    <mergeCell ref="E15:F15"/>
    <mergeCell ref="A11:A13"/>
    <mergeCell ref="B11:D13"/>
    <mergeCell ref="E11:F13"/>
    <mergeCell ref="G11:I13"/>
    <mergeCell ref="A29:T29"/>
    <mergeCell ref="A31:B31"/>
    <mergeCell ref="J35:T35"/>
    <mergeCell ref="B22:D23"/>
    <mergeCell ref="E23:F23"/>
    <mergeCell ref="J23:X23"/>
    <mergeCell ref="G14:I23"/>
    <mergeCell ref="B14:D15"/>
    <mergeCell ref="B16:D17"/>
    <mergeCell ref="B18:D19"/>
    <mergeCell ref="B20:D21"/>
    <mergeCell ref="E16:F16"/>
    <mergeCell ref="J16:X16"/>
    <mergeCell ref="E17:F17"/>
    <mergeCell ref="J17:X17"/>
    <mergeCell ref="J20:X20"/>
    <mergeCell ref="AM5:AW5"/>
    <mergeCell ref="AM6:AW6"/>
    <mergeCell ref="AM7:AW7"/>
    <mergeCell ref="E22:F22"/>
    <mergeCell ref="J22:X22"/>
    <mergeCell ref="E18:F18"/>
    <mergeCell ref="J18:X18"/>
    <mergeCell ref="E19:F19"/>
    <mergeCell ref="J19:X19"/>
    <mergeCell ref="E20:F20"/>
    <mergeCell ref="J15:X15"/>
    <mergeCell ref="J11:X13"/>
    <mergeCell ref="E14:F14"/>
    <mergeCell ref="J14:X14"/>
    <mergeCell ref="E21:F21"/>
    <mergeCell ref="J21:X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7"/>
  <sheetViews>
    <sheetView showGridLines="0" zoomScaleNormal="100" workbookViewId="0">
      <selection activeCell="AI28" sqref="AI28"/>
    </sheetView>
  </sheetViews>
  <sheetFormatPr defaultColWidth="3.7109375" defaultRowHeight="15" customHeight="1" x14ac:dyDescent="0.2"/>
  <cols>
    <col min="1" max="1" width="3.7109375" style="18" customWidth="1"/>
    <col min="2" max="16384" width="3.7109375" style="1"/>
  </cols>
  <sheetData>
    <row r="1" spans="1:49" ht="15.75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5.75" customHeight="1" x14ac:dyDescent="0.2">
      <c r="A2" s="96" t="s">
        <v>143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.75" thickBot="1" x14ac:dyDescent="0.25">
      <c r="U3" s="99"/>
      <c r="V3" s="99"/>
      <c r="W3" s="99"/>
      <c r="X3" s="99"/>
      <c r="Z3" s="3" t="s">
        <v>2</v>
      </c>
      <c r="AA3" s="100" t="s">
        <v>70</v>
      </c>
      <c r="AB3" s="101" t="s">
        <v>70</v>
      </c>
      <c r="AC3" s="101" t="s">
        <v>70</v>
      </c>
      <c r="AD3" s="101" t="s">
        <v>70</v>
      </c>
      <c r="AE3" s="101" t="s">
        <v>70</v>
      </c>
      <c r="AF3" s="101" t="s">
        <v>70</v>
      </c>
      <c r="AG3" s="101" t="s">
        <v>70</v>
      </c>
      <c r="AH3" s="101" t="s">
        <v>70</v>
      </c>
      <c r="AI3" s="101" t="s">
        <v>70</v>
      </c>
      <c r="AJ3" s="101" t="s">
        <v>70</v>
      </c>
      <c r="AK3" s="102" t="s">
        <v>70</v>
      </c>
      <c r="AL3" s="4" t="s">
        <v>3</v>
      </c>
      <c r="AM3" s="100" t="s">
        <v>214</v>
      </c>
      <c r="AN3" s="101" t="s">
        <v>70</v>
      </c>
      <c r="AO3" s="101" t="s">
        <v>70</v>
      </c>
      <c r="AP3" s="101" t="s">
        <v>70</v>
      </c>
      <c r="AQ3" s="101" t="s">
        <v>70</v>
      </c>
      <c r="AR3" s="101" t="s">
        <v>70</v>
      </c>
      <c r="AS3" s="101" t="s">
        <v>70</v>
      </c>
      <c r="AT3" s="101" t="s">
        <v>70</v>
      </c>
      <c r="AU3" s="101" t="s">
        <v>70</v>
      </c>
      <c r="AV3" s="101" t="s">
        <v>70</v>
      </c>
      <c r="AW3" s="102" t="s">
        <v>70</v>
      </c>
    </row>
    <row r="4" spans="1:49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100" t="s">
        <v>29</v>
      </c>
      <c r="AB4" s="101" t="s">
        <v>29</v>
      </c>
      <c r="AC4" s="101" t="s">
        <v>29</v>
      </c>
      <c r="AD4" s="101" t="s">
        <v>29</v>
      </c>
      <c r="AE4" s="101" t="s">
        <v>29</v>
      </c>
      <c r="AF4" s="101" t="s">
        <v>29</v>
      </c>
      <c r="AG4" s="101" t="s">
        <v>29</v>
      </c>
      <c r="AH4" s="101" t="s">
        <v>29</v>
      </c>
      <c r="AI4" s="101" t="s">
        <v>29</v>
      </c>
      <c r="AJ4" s="101" t="s">
        <v>29</v>
      </c>
      <c r="AK4" s="102" t="s">
        <v>29</v>
      </c>
      <c r="AL4" s="4" t="s">
        <v>6</v>
      </c>
      <c r="AM4" s="100" t="s">
        <v>211</v>
      </c>
      <c r="AN4" s="101" t="s">
        <v>29</v>
      </c>
      <c r="AO4" s="101" t="s">
        <v>29</v>
      </c>
      <c r="AP4" s="101" t="s">
        <v>29</v>
      </c>
      <c r="AQ4" s="101" t="s">
        <v>29</v>
      </c>
      <c r="AR4" s="101" t="s">
        <v>29</v>
      </c>
      <c r="AS4" s="101" t="s">
        <v>29</v>
      </c>
      <c r="AT4" s="101" t="s">
        <v>29</v>
      </c>
      <c r="AU4" s="101" t="s">
        <v>29</v>
      </c>
      <c r="AV4" s="101" t="s">
        <v>29</v>
      </c>
      <c r="AW4" s="102" t="s">
        <v>29</v>
      </c>
    </row>
    <row r="5" spans="1:49" ht="15" customHeight="1" x14ac:dyDescent="0.2">
      <c r="B5" s="6" t="s">
        <v>2</v>
      </c>
      <c r="C5" s="112" t="str">
        <f>AM3</f>
        <v>Kardemir Kız Anadolu İ.H.L.</v>
      </c>
      <c r="D5" s="112"/>
      <c r="E5" s="112"/>
      <c r="F5" s="112"/>
      <c r="G5" s="112"/>
      <c r="H5" s="112"/>
      <c r="I5" s="113"/>
      <c r="Z5" s="3" t="s">
        <v>7</v>
      </c>
      <c r="AA5" s="100" t="s">
        <v>56</v>
      </c>
      <c r="AB5" s="101" t="s">
        <v>56</v>
      </c>
      <c r="AC5" s="101" t="s">
        <v>56</v>
      </c>
      <c r="AD5" s="101" t="s">
        <v>56</v>
      </c>
      <c r="AE5" s="101" t="s">
        <v>56</v>
      </c>
      <c r="AF5" s="101" t="s">
        <v>56</v>
      </c>
      <c r="AG5" s="101" t="s">
        <v>56</v>
      </c>
      <c r="AH5" s="101" t="s">
        <v>56</v>
      </c>
      <c r="AI5" s="101" t="s">
        <v>56</v>
      </c>
      <c r="AJ5" s="101" t="s">
        <v>56</v>
      </c>
      <c r="AK5" s="102" t="s">
        <v>56</v>
      </c>
      <c r="AL5" s="4" t="s">
        <v>8</v>
      </c>
      <c r="AM5" s="100" t="s">
        <v>238</v>
      </c>
      <c r="AN5" s="101" t="s">
        <v>56</v>
      </c>
      <c r="AO5" s="101" t="s">
        <v>56</v>
      </c>
      <c r="AP5" s="101" t="s">
        <v>56</v>
      </c>
      <c r="AQ5" s="101" t="s">
        <v>56</v>
      </c>
      <c r="AR5" s="101" t="s">
        <v>56</v>
      </c>
      <c r="AS5" s="101" t="s">
        <v>56</v>
      </c>
      <c r="AT5" s="101" t="s">
        <v>56</v>
      </c>
      <c r="AU5" s="101" t="s">
        <v>56</v>
      </c>
      <c r="AV5" s="101" t="s">
        <v>56</v>
      </c>
      <c r="AW5" s="102" t="s">
        <v>56</v>
      </c>
    </row>
    <row r="6" spans="1:49" ht="15" customHeight="1" x14ac:dyDescent="0.2">
      <c r="B6" s="7" t="s">
        <v>5</v>
      </c>
      <c r="C6" s="103" t="str">
        <f>AM4</f>
        <v xml:space="preserve"> Ovacık Spor Lisesi</v>
      </c>
      <c r="D6" s="103"/>
      <c r="E6" s="103"/>
      <c r="F6" s="103"/>
      <c r="G6" s="103"/>
      <c r="H6" s="103"/>
      <c r="I6" s="104"/>
      <c r="Z6" s="3" t="s">
        <v>9</v>
      </c>
      <c r="AA6" s="105" t="s">
        <v>57</v>
      </c>
      <c r="AB6" s="106" t="s">
        <v>57</v>
      </c>
      <c r="AC6" s="106" t="s">
        <v>57</v>
      </c>
      <c r="AD6" s="106" t="s">
        <v>57</v>
      </c>
      <c r="AE6" s="106" t="s">
        <v>57</v>
      </c>
      <c r="AF6" s="106" t="s">
        <v>57</v>
      </c>
      <c r="AG6" s="106" t="s">
        <v>57</v>
      </c>
      <c r="AH6" s="106" t="s">
        <v>57</v>
      </c>
      <c r="AI6" s="106" t="s">
        <v>57</v>
      </c>
      <c r="AJ6" s="106" t="s">
        <v>57</v>
      </c>
      <c r="AK6" s="107" t="s">
        <v>57</v>
      </c>
      <c r="AL6" s="4" t="s">
        <v>10</v>
      </c>
      <c r="AM6" s="105" t="s">
        <v>207</v>
      </c>
      <c r="AN6" s="106" t="s">
        <v>57</v>
      </c>
      <c r="AO6" s="106" t="s">
        <v>57</v>
      </c>
      <c r="AP6" s="106" t="s">
        <v>57</v>
      </c>
      <c r="AQ6" s="106" t="s">
        <v>57</v>
      </c>
      <c r="AR6" s="106" t="s">
        <v>57</v>
      </c>
      <c r="AS6" s="106" t="s">
        <v>57</v>
      </c>
      <c r="AT6" s="106" t="s">
        <v>57</v>
      </c>
      <c r="AU6" s="106" t="s">
        <v>57</v>
      </c>
      <c r="AV6" s="106" t="s">
        <v>57</v>
      </c>
      <c r="AW6" s="107" t="s">
        <v>57</v>
      </c>
    </row>
    <row r="7" spans="1:49" ht="15" customHeight="1" x14ac:dyDescent="0.2">
      <c r="B7" s="7" t="s">
        <v>7</v>
      </c>
      <c r="C7" s="103" t="str">
        <f>AM5</f>
        <v>75.Yıl Karabük Anadolu Lis.</v>
      </c>
      <c r="D7" s="103"/>
      <c r="E7" s="103"/>
      <c r="F7" s="103"/>
      <c r="G7" s="103"/>
      <c r="H7" s="103"/>
      <c r="I7" s="104"/>
      <c r="Z7" s="3" t="s">
        <v>41</v>
      </c>
      <c r="AA7" s="105" t="s">
        <v>69</v>
      </c>
      <c r="AB7" s="106" t="s">
        <v>69</v>
      </c>
      <c r="AC7" s="106" t="s">
        <v>69</v>
      </c>
      <c r="AD7" s="106" t="s">
        <v>69</v>
      </c>
      <c r="AE7" s="106" t="s">
        <v>69</v>
      </c>
      <c r="AF7" s="106" t="s">
        <v>69</v>
      </c>
      <c r="AG7" s="106" t="s">
        <v>69</v>
      </c>
      <c r="AH7" s="106" t="s">
        <v>69</v>
      </c>
      <c r="AI7" s="106" t="s">
        <v>69</v>
      </c>
      <c r="AJ7" s="106" t="s">
        <v>69</v>
      </c>
      <c r="AK7" s="107" t="s">
        <v>69</v>
      </c>
      <c r="AL7" s="4" t="s">
        <v>73</v>
      </c>
      <c r="AM7" s="105" t="s">
        <v>209</v>
      </c>
      <c r="AN7" s="106" t="s">
        <v>69</v>
      </c>
      <c r="AO7" s="106" t="s">
        <v>69</v>
      </c>
      <c r="AP7" s="106" t="s">
        <v>69</v>
      </c>
      <c r="AQ7" s="106" t="s">
        <v>69</v>
      </c>
      <c r="AR7" s="106" t="s">
        <v>69</v>
      </c>
      <c r="AS7" s="106" t="s">
        <v>69</v>
      </c>
      <c r="AT7" s="106" t="s">
        <v>69</v>
      </c>
      <c r="AU7" s="106" t="s">
        <v>69</v>
      </c>
      <c r="AV7" s="106" t="s">
        <v>69</v>
      </c>
      <c r="AW7" s="107" t="s">
        <v>69</v>
      </c>
    </row>
    <row r="8" spans="1:49" ht="15" customHeight="1" x14ac:dyDescent="0.2">
      <c r="B8" s="7" t="s">
        <v>9</v>
      </c>
      <c r="C8" s="103" t="str">
        <f>AM6</f>
        <v>15 Temmuz Şehitleri Anadolu Lis.</v>
      </c>
      <c r="D8" s="103"/>
      <c r="E8" s="103"/>
      <c r="F8" s="103"/>
      <c r="G8" s="103"/>
      <c r="H8" s="103"/>
      <c r="I8" s="104"/>
    </row>
    <row r="9" spans="1:49" ht="13.5" thickBot="1" x14ac:dyDescent="0.25">
      <c r="B9" s="8" t="s">
        <v>41</v>
      </c>
      <c r="C9" s="114" t="str">
        <f>AM7</f>
        <v>Alparslan Gazi Anadolu Lis.</v>
      </c>
      <c r="D9" s="114"/>
      <c r="E9" s="114"/>
      <c r="F9" s="114"/>
      <c r="G9" s="114"/>
      <c r="H9" s="114"/>
      <c r="I9" s="115"/>
    </row>
    <row r="10" spans="1:49" ht="13.5" thickBot="1" x14ac:dyDescent="0.25">
      <c r="B10" s="9"/>
      <c r="C10" s="10"/>
      <c r="D10" s="10"/>
      <c r="E10" s="10"/>
      <c r="F10" s="10"/>
      <c r="G10" s="10"/>
      <c r="H10" s="10"/>
      <c r="I10" s="10"/>
    </row>
    <row r="11" spans="1:49" ht="15" customHeight="1" x14ac:dyDescent="0.2">
      <c r="A11" s="116" t="s">
        <v>11</v>
      </c>
      <c r="B11" s="119" t="s">
        <v>12</v>
      </c>
      <c r="C11" s="120"/>
      <c r="D11" s="121"/>
      <c r="E11" s="119" t="s">
        <v>13</v>
      </c>
      <c r="F11" s="121"/>
      <c r="G11" s="119" t="s">
        <v>14</v>
      </c>
      <c r="H11" s="120"/>
      <c r="I11" s="121"/>
      <c r="J11" s="119" t="s">
        <v>0</v>
      </c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</row>
    <row r="12" spans="1:49" ht="15" customHeight="1" x14ac:dyDescent="0.2">
      <c r="A12" s="117"/>
      <c r="B12" s="122"/>
      <c r="C12" s="123"/>
      <c r="D12" s="124"/>
      <c r="E12" s="122"/>
      <c r="F12" s="124"/>
      <c r="G12" s="122"/>
      <c r="H12" s="123"/>
      <c r="I12" s="124"/>
      <c r="J12" s="122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4"/>
    </row>
    <row r="13" spans="1:49" ht="13.5" thickBot="1" x14ac:dyDescent="0.25">
      <c r="A13" s="118"/>
      <c r="B13" s="125"/>
      <c r="C13" s="126"/>
      <c r="D13" s="127"/>
      <c r="E13" s="125"/>
      <c r="F13" s="127"/>
      <c r="G13" s="125"/>
      <c r="H13" s="126"/>
      <c r="I13" s="127"/>
      <c r="J13" s="125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7"/>
    </row>
    <row r="14" spans="1:49" ht="15" customHeight="1" x14ac:dyDescent="0.2">
      <c r="A14" s="38">
        <v>1</v>
      </c>
      <c r="B14" s="168">
        <v>46108</v>
      </c>
      <c r="C14" s="169"/>
      <c r="D14" s="170"/>
      <c r="E14" s="130">
        <v>0.47916666666666602</v>
      </c>
      <c r="F14" s="131"/>
      <c r="G14" s="182" t="s">
        <v>243</v>
      </c>
      <c r="H14" s="183"/>
      <c r="I14" s="184"/>
      <c r="J14" s="166" t="str">
        <f>CONCATENATE(C5," ","-"," ",C8)</f>
        <v>Kardemir Kız Anadolu İ.H.L. - 15 Temmuz Şehitleri Anadolu Lis.</v>
      </c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thickBot="1" x14ac:dyDescent="0.25">
      <c r="A15" s="23">
        <v>2</v>
      </c>
      <c r="B15" s="171"/>
      <c r="C15" s="172"/>
      <c r="D15" s="173"/>
      <c r="E15" s="152">
        <v>0.48958333333333298</v>
      </c>
      <c r="F15" s="152"/>
      <c r="G15" s="185"/>
      <c r="H15" s="186"/>
      <c r="I15" s="187"/>
      <c r="J15" s="177" t="str">
        <f>CONCATENATE(C6," ","-"," ",C7)</f>
        <v xml:space="preserve"> Ovacık Spor Lisesi - 75.Yıl Karabük Anadolu Lis.</v>
      </c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8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5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23">
        <v>3</v>
      </c>
      <c r="B16" s="171"/>
      <c r="C16" s="172"/>
      <c r="D16" s="173"/>
      <c r="E16" s="130">
        <v>0.5</v>
      </c>
      <c r="F16" s="131"/>
      <c r="G16" s="185"/>
      <c r="H16" s="186"/>
      <c r="I16" s="187"/>
      <c r="J16" s="177" t="str">
        <f>CONCATENATE(C9," ","-"," ",C7)</f>
        <v>Alparslan Gazi Anadolu Lis. - 75.Yıl Karabük Anadolu Lis.</v>
      </c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8"/>
      <c r="Z16" s="12"/>
      <c r="AA16" s="12"/>
      <c r="AB16" s="12"/>
      <c r="AC16" s="12"/>
      <c r="AD16" s="12"/>
      <c r="AE16" s="12"/>
      <c r="AF16" s="12"/>
      <c r="AG16" s="12"/>
      <c r="AH16" s="25"/>
      <c r="AI16" s="12"/>
      <c r="AJ16" s="12"/>
      <c r="AK16" s="12"/>
      <c r="AL16" s="15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thickBot="1" x14ac:dyDescent="0.25">
      <c r="A17" s="23">
        <v>4</v>
      </c>
      <c r="B17" s="171"/>
      <c r="C17" s="172"/>
      <c r="D17" s="173"/>
      <c r="E17" s="152">
        <v>0.51041666666666596</v>
      </c>
      <c r="F17" s="152"/>
      <c r="G17" s="185"/>
      <c r="H17" s="186"/>
      <c r="I17" s="187"/>
      <c r="J17" s="177" t="str">
        <f>CONCATENATE(C5," ","-"," ",C6)</f>
        <v>Kardemir Kız Anadolu İ.H.L. -  Ovacık Spor Lisesi</v>
      </c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8"/>
      <c r="Z17" s="12"/>
      <c r="AA17" s="12"/>
      <c r="AB17" s="12"/>
      <c r="AC17" s="12"/>
      <c r="AD17" s="12"/>
      <c r="AE17" s="12"/>
      <c r="AF17" s="12"/>
      <c r="AG17" s="12"/>
      <c r="AH17" s="25"/>
      <c r="AI17" s="12"/>
      <c r="AJ17" s="12"/>
      <c r="AK17" s="12"/>
      <c r="AL17" s="15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x14ac:dyDescent="0.2">
      <c r="A18" s="23">
        <v>5</v>
      </c>
      <c r="B18" s="171"/>
      <c r="C18" s="172"/>
      <c r="D18" s="173"/>
      <c r="E18" s="130">
        <v>0.52083333333333304</v>
      </c>
      <c r="F18" s="131"/>
      <c r="G18" s="185"/>
      <c r="H18" s="186"/>
      <c r="I18" s="187"/>
      <c r="J18" s="177" t="str">
        <f>CONCATENATE(C8," ","-"," ",C6)</f>
        <v>15 Temmuz Şehitleri Anadolu Lis. -  Ovacık Spor Lisesi</v>
      </c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8"/>
      <c r="Z18" s="12"/>
      <c r="AA18" s="12"/>
      <c r="AB18" s="12"/>
      <c r="AC18" s="12"/>
      <c r="AD18" s="12"/>
      <c r="AE18" s="12"/>
      <c r="AF18" s="12"/>
      <c r="AG18" s="12"/>
      <c r="AH18" s="25"/>
      <c r="AI18" s="12"/>
      <c r="AJ18" s="12"/>
      <c r="AK18" s="12"/>
      <c r="AL18" s="15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ht="15" customHeight="1" thickBot="1" x14ac:dyDescent="0.25">
      <c r="A19" s="23">
        <v>6</v>
      </c>
      <c r="B19" s="171"/>
      <c r="C19" s="172"/>
      <c r="D19" s="173"/>
      <c r="E19" s="152">
        <v>0.53125</v>
      </c>
      <c r="F19" s="152"/>
      <c r="G19" s="185"/>
      <c r="H19" s="186"/>
      <c r="I19" s="187"/>
      <c r="J19" s="177" t="str">
        <f>CONCATENATE(C9," ","-"," ",C5)</f>
        <v>Alparslan Gazi Anadolu Lis. - Kardemir Kız Anadolu İ.H.L.</v>
      </c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8"/>
      <c r="AH19" s="25"/>
      <c r="AL19" s="15"/>
    </row>
    <row r="20" spans="1:49" ht="15" customHeight="1" x14ac:dyDescent="0.2">
      <c r="A20" s="23">
        <v>7</v>
      </c>
      <c r="B20" s="171"/>
      <c r="C20" s="172"/>
      <c r="D20" s="173"/>
      <c r="E20" s="130">
        <v>0.54166666666666696</v>
      </c>
      <c r="F20" s="131"/>
      <c r="G20" s="185"/>
      <c r="H20" s="186"/>
      <c r="I20" s="187"/>
      <c r="J20" s="177" t="str">
        <f>CONCATENATE(C7," ","-"," ",C5)</f>
        <v>75.Yıl Karabük Anadolu Lis. - Kardemir Kız Anadolu İ.H.L.</v>
      </c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8"/>
      <c r="AH20" s="25"/>
    </row>
    <row r="21" spans="1:49" ht="15" customHeight="1" thickBot="1" x14ac:dyDescent="0.25">
      <c r="A21" s="23">
        <v>8</v>
      </c>
      <c r="B21" s="171"/>
      <c r="C21" s="172"/>
      <c r="D21" s="173"/>
      <c r="E21" s="152">
        <v>0.55208333333333304</v>
      </c>
      <c r="F21" s="152"/>
      <c r="G21" s="185"/>
      <c r="H21" s="186"/>
      <c r="I21" s="187"/>
      <c r="J21" s="177" t="str">
        <f>CONCATENATE(C8," ","-"," ",C9)</f>
        <v>15 Temmuz Şehitleri Anadolu Lis. - Alparslan Gazi Anadolu Lis.</v>
      </c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8"/>
    </row>
    <row r="22" spans="1:49" ht="15" customHeight="1" x14ac:dyDescent="0.2">
      <c r="A22" s="23">
        <v>9</v>
      </c>
      <c r="B22" s="171"/>
      <c r="C22" s="172"/>
      <c r="D22" s="173"/>
      <c r="E22" s="130">
        <v>0.5625</v>
      </c>
      <c r="F22" s="131"/>
      <c r="G22" s="185"/>
      <c r="H22" s="186"/>
      <c r="I22" s="187"/>
      <c r="J22" s="177" t="str">
        <f>CONCATENATE(C6," ","-"," ",C9)</f>
        <v xml:space="preserve"> Ovacık Spor Lisesi - Alparslan Gazi Anadolu Lis.</v>
      </c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8"/>
    </row>
    <row r="23" spans="1:49" ht="13.5" thickBot="1" x14ac:dyDescent="0.25">
      <c r="A23" s="45">
        <v>10</v>
      </c>
      <c r="B23" s="174"/>
      <c r="C23" s="175"/>
      <c r="D23" s="176"/>
      <c r="E23" s="179">
        <v>0.57291666666666596</v>
      </c>
      <c r="F23" s="179"/>
      <c r="G23" s="188"/>
      <c r="H23" s="189"/>
      <c r="I23" s="190"/>
      <c r="J23" s="180" t="str">
        <f>CONCATENATE(C7," ","-"," ",C8)</f>
        <v>75.Yıl Karabük Anadolu Lis. - 15 Temmuz Şehitleri Anadolu Lis.</v>
      </c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1"/>
    </row>
    <row r="24" spans="1:49" ht="15" customHeight="1" x14ac:dyDescent="0.2">
      <c r="A24" s="84"/>
    </row>
    <row r="25" spans="1:49" ht="15" customHeight="1" x14ac:dyDescent="0.2">
      <c r="A25" s="88" t="s">
        <v>253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1:49" ht="15" customHeight="1" x14ac:dyDescent="0.2">
      <c r="A26" s="88" t="s">
        <v>254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</row>
    <row r="27" spans="1:49" ht="15" customHeight="1" x14ac:dyDescent="0.2">
      <c r="A27" s="88" t="s">
        <v>255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</row>
    <row r="28" spans="1:49" ht="15" customHeight="1" x14ac:dyDescent="0.2">
      <c r="A28" s="88" t="s">
        <v>256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</row>
    <row r="29" spans="1:49" ht="15" customHeight="1" x14ac:dyDescent="0.2">
      <c r="A29" s="92" t="s">
        <v>257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</row>
    <row r="30" spans="1:49" ht="15" customHeight="1" x14ac:dyDescent="0.2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1" spans="1:49" ht="15" customHeight="1" x14ac:dyDescent="0.25">
      <c r="A31" s="93"/>
      <c r="B31" s="93"/>
      <c r="C31" s="89"/>
    </row>
    <row r="32" spans="1:49" ht="15" customHeight="1" x14ac:dyDescent="0.2">
      <c r="A32" s="90" t="s">
        <v>259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15" customHeight="1" x14ac:dyDescent="0.2">
      <c r="A33" s="11"/>
      <c r="B33" s="90" t="s">
        <v>260</v>
      </c>
      <c r="C33" s="90"/>
      <c r="D33" s="90"/>
      <c r="E33" s="90"/>
      <c r="F33" s="90"/>
      <c r="G33" s="90"/>
      <c r="H33" s="90"/>
      <c r="I33" s="90"/>
      <c r="J33" s="90"/>
      <c r="K33" s="90"/>
      <c r="L33" s="11"/>
      <c r="M33" s="11"/>
      <c r="N33" s="11"/>
      <c r="O33" s="11"/>
      <c r="P33" s="11"/>
      <c r="Q33" s="11"/>
      <c r="R33" s="11"/>
      <c r="S33" s="11"/>
      <c r="T33" s="11"/>
    </row>
    <row r="34" spans="1:20" ht="1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ht="15" customHeight="1" x14ac:dyDescent="0.2">
      <c r="A35" s="9"/>
      <c r="B35" s="11"/>
      <c r="C35" s="11"/>
      <c r="D35" s="11"/>
      <c r="E35" s="11"/>
      <c r="F35" s="11"/>
      <c r="G35" s="11"/>
      <c r="H35" s="11"/>
      <c r="I35" s="11"/>
      <c r="J35" s="94" t="s">
        <v>258</v>
      </c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spans="1:20" ht="15" customHeight="1" x14ac:dyDescent="0.2">
      <c r="A36" s="9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ht="15" customHeight="1" x14ac:dyDescent="0.2">
      <c r="A37" s="84"/>
    </row>
  </sheetData>
  <mergeCells count="53">
    <mergeCell ref="E15:F15"/>
    <mergeCell ref="J15:X15"/>
    <mergeCell ref="E22:F22"/>
    <mergeCell ref="J22:X22"/>
    <mergeCell ref="E23:F23"/>
    <mergeCell ref="J23:X23"/>
    <mergeCell ref="G14:I23"/>
    <mergeCell ref="J11:X13"/>
    <mergeCell ref="E14:F14"/>
    <mergeCell ref="J14:X14"/>
    <mergeCell ref="B14:D23"/>
    <mergeCell ref="E20:F20"/>
    <mergeCell ref="J20:X20"/>
    <mergeCell ref="E21:F21"/>
    <mergeCell ref="J21:X21"/>
    <mergeCell ref="E18:F18"/>
    <mergeCell ref="J18:X18"/>
    <mergeCell ref="E19:F19"/>
    <mergeCell ref="J19:X19"/>
    <mergeCell ref="E16:F16"/>
    <mergeCell ref="J16:X16"/>
    <mergeCell ref="E17:F17"/>
    <mergeCell ref="J17:X17"/>
    <mergeCell ref="A11:A13"/>
    <mergeCell ref="B11:D13"/>
    <mergeCell ref="E11:F13"/>
    <mergeCell ref="G11:I13"/>
    <mergeCell ref="C6:I6"/>
    <mergeCell ref="C8:I8"/>
    <mergeCell ref="C9:I9"/>
    <mergeCell ref="A1:X1"/>
    <mergeCell ref="A2:X2"/>
    <mergeCell ref="Z2:AK2"/>
    <mergeCell ref="AL2:AV2"/>
    <mergeCell ref="U3:X3"/>
    <mergeCell ref="AA3:AK3"/>
    <mergeCell ref="AM3:AW3"/>
    <mergeCell ref="A29:T29"/>
    <mergeCell ref="A31:B31"/>
    <mergeCell ref="J35:T35"/>
    <mergeCell ref="AM4:AW4"/>
    <mergeCell ref="AM5:AW5"/>
    <mergeCell ref="AM6:AW6"/>
    <mergeCell ref="AM7:AW7"/>
    <mergeCell ref="C5:I5"/>
    <mergeCell ref="AA5:AK5"/>
    <mergeCell ref="B4:I4"/>
    <mergeCell ref="K4:R4"/>
    <mergeCell ref="T4:X4"/>
    <mergeCell ref="AA4:AK4"/>
    <mergeCell ref="AA6:AK6"/>
    <mergeCell ref="C7:I7"/>
    <mergeCell ref="AA7:AK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showGridLines="0" zoomScaleNormal="100" workbookViewId="0">
      <selection activeCell="AJ36" sqref="AJ36"/>
    </sheetView>
  </sheetViews>
  <sheetFormatPr defaultColWidth="3.7109375" defaultRowHeight="15" customHeight="1" x14ac:dyDescent="0.2"/>
  <cols>
    <col min="1" max="1" width="3.7109375" style="2" customWidth="1"/>
    <col min="2" max="16384" width="3.7109375" style="1"/>
  </cols>
  <sheetData>
    <row r="1" spans="1:49" ht="18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8" customHeight="1" x14ac:dyDescent="0.2">
      <c r="A2" s="96" t="s">
        <v>33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350" t="s">
        <v>1</v>
      </c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60"/>
    </row>
    <row r="3" spans="1:49" ht="15" customHeight="1" thickBot="1" x14ac:dyDescent="0.25">
      <c r="V3" s="99"/>
      <c r="W3" s="99"/>
      <c r="X3" s="99"/>
      <c r="Z3" s="3" t="s">
        <v>2</v>
      </c>
      <c r="AA3" s="252" t="s">
        <v>32</v>
      </c>
      <c r="AB3" s="253"/>
      <c r="AC3" s="253"/>
      <c r="AD3" s="253"/>
      <c r="AE3" s="253"/>
      <c r="AF3" s="253"/>
      <c r="AG3" s="253"/>
      <c r="AH3" s="253"/>
      <c r="AI3" s="253"/>
      <c r="AJ3" s="253"/>
      <c r="AK3" s="254"/>
      <c r="AL3" s="4" t="s">
        <v>3</v>
      </c>
      <c r="AM3" s="252" t="s">
        <v>168</v>
      </c>
      <c r="AN3" s="253"/>
      <c r="AO3" s="253"/>
      <c r="AP3" s="253"/>
      <c r="AQ3" s="253"/>
      <c r="AR3" s="253"/>
      <c r="AS3" s="253"/>
      <c r="AT3" s="253"/>
      <c r="AU3" s="253"/>
      <c r="AV3" s="253"/>
      <c r="AW3" s="254"/>
    </row>
    <row r="4" spans="1:49" ht="15" customHeight="1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252" t="s">
        <v>30</v>
      </c>
      <c r="AB4" s="253"/>
      <c r="AC4" s="253"/>
      <c r="AD4" s="253"/>
      <c r="AE4" s="253"/>
      <c r="AF4" s="253"/>
      <c r="AG4" s="253"/>
      <c r="AH4" s="253"/>
      <c r="AI4" s="253"/>
      <c r="AJ4" s="253"/>
      <c r="AK4" s="254"/>
      <c r="AL4" s="4" t="s">
        <v>6</v>
      </c>
      <c r="AM4" s="252" t="s">
        <v>172</v>
      </c>
      <c r="AN4" s="253"/>
      <c r="AO4" s="253"/>
      <c r="AP4" s="253"/>
      <c r="AQ4" s="253"/>
      <c r="AR4" s="253"/>
      <c r="AS4" s="253"/>
      <c r="AT4" s="253"/>
      <c r="AU4" s="253"/>
      <c r="AV4" s="253"/>
      <c r="AW4" s="254"/>
    </row>
    <row r="5" spans="1:49" ht="15" customHeight="1" x14ac:dyDescent="0.2">
      <c r="B5" s="6" t="s">
        <v>2</v>
      </c>
      <c r="C5" s="112" t="str">
        <f>AM3</f>
        <v>Yahya Kemal Beyatlı Kız M.T.A.L.</v>
      </c>
      <c r="D5" s="112"/>
      <c r="E5" s="112"/>
      <c r="F5" s="112"/>
      <c r="G5" s="112"/>
      <c r="H5" s="112"/>
      <c r="I5" s="113"/>
      <c r="Z5" s="3" t="s">
        <v>7</v>
      </c>
      <c r="AA5" s="252" t="s">
        <v>29</v>
      </c>
      <c r="AB5" s="253"/>
      <c r="AC5" s="253"/>
      <c r="AD5" s="253"/>
      <c r="AE5" s="253"/>
      <c r="AF5" s="253"/>
      <c r="AG5" s="253"/>
      <c r="AH5" s="253"/>
      <c r="AI5" s="253"/>
      <c r="AJ5" s="253"/>
      <c r="AK5" s="254"/>
      <c r="AL5" s="4" t="s">
        <v>8</v>
      </c>
      <c r="AM5" s="252" t="s">
        <v>227</v>
      </c>
      <c r="AN5" s="253"/>
      <c r="AO5" s="253"/>
      <c r="AP5" s="253"/>
      <c r="AQ5" s="253"/>
      <c r="AR5" s="253"/>
      <c r="AS5" s="253"/>
      <c r="AT5" s="253"/>
      <c r="AU5" s="253"/>
      <c r="AV5" s="253"/>
      <c r="AW5" s="254"/>
    </row>
    <row r="6" spans="1:49" ht="15" customHeight="1" x14ac:dyDescent="0.2">
      <c r="B6" s="7" t="s">
        <v>5</v>
      </c>
      <c r="C6" s="103" t="str">
        <f>AM4</f>
        <v>Evliya Çelebi Turizm M.T.A.L.</v>
      </c>
      <c r="D6" s="103"/>
      <c r="E6" s="103"/>
      <c r="F6" s="103"/>
      <c r="G6" s="103"/>
      <c r="H6" s="103"/>
      <c r="I6" s="104"/>
      <c r="Z6" s="3" t="s">
        <v>9</v>
      </c>
      <c r="AA6" s="252" t="s">
        <v>31</v>
      </c>
      <c r="AB6" s="253"/>
      <c r="AC6" s="253"/>
      <c r="AD6" s="253"/>
      <c r="AE6" s="253"/>
      <c r="AF6" s="253"/>
      <c r="AG6" s="253"/>
      <c r="AH6" s="253"/>
      <c r="AI6" s="253"/>
      <c r="AJ6" s="253"/>
      <c r="AK6" s="254"/>
      <c r="AL6" s="4" t="s">
        <v>10</v>
      </c>
      <c r="AM6" s="252" t="s">
        <v>228</v>
      </c>
      <c r="AN6" s="253"/>
      <c r="AO6" s="253"/>
      <c r="AP6" s="253"/>
      <c r="AQ6" s="253"/>
      <c r="AR6" s="253"/>
      <c r="AS6" s="253"/>
      <c r="AT6" s="253"/>
      <c r="AU6" s="253"/>
      <c r="AV6" s="253"/>
      <c r="AW6" s="254"/>
    </row>
    <row r="7" spans="1:49" ht="15" customHeight="1" x14ac:dyDescent="0.2">
      <c r="B7" s="7" t="s">
        <v>7</v>
      </c>
      <c r="C7" s="103" t="str">
        <f>AM5</f>
        <v>Ovacık Spor Lises</v>
      </c>
      <c r="D7" s="103"/>
      <c r="E7" s="103"/>
      <c r="F7" s="103"/>
      <c r="G7" s="103"/>
      <c r="H7" s="103"/>
      <c r="I7" s="104"/>
    </row>
    <row r="8" spans="1:49" ht="15" customHeight="1" thickBot="1" x14ac:dyDescent="0.25">
      <c r="B8" s="8" t="s">
        <v>9</v>
      </c>
      <c r="C8" s="114" t="str">
        <f>AM6</f>
        <v>ÖZEL SAFR. M. Y. ANADOLU Lİ.</v>
      </c>
      <c r="D8" s="114"/>
      <c r="E8" s="114"/>
      <c r="F8" s="114"/>
      <c r="G8" s="114"/>
      <c r="H8" s="114"/>
      <c r="I8" s="115"/>
    </row>
    <row r="9" spans="1:49" ht="15" customHeight="1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9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9" ht="13.5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AT12" s="11"/>
      <c r="AU12" s="11"/>
      <c r="AV12" s="11"/>
      <c r="AW12" s="11"/>
    </row>
    <row r="13" spans="1:49" ht="15" customHeight="1" x14ac:dyDescent="0.2">
      <c r="A13" s="6">
        <v>1</v>
      </c>
      <c r="B13" s="195">
        <v>45985</v>
      </c>
      <c r="C13" s="135"/>
      <c r="D13" s="136"/>
      <c r="E13" s="130">
        <v>0.41666666666666669</v>
      </c>
      <c r="F13" s="131"/>
      <c r="G13" s="351" t="s">
        <v>226</v>
      </c>
      <c r="H13" s="352"/>
      <c r="I13" s="353"/>
      <c r="J13" s="191" t="str">
        <f>CONCATENATE(C5," ","-"," ",C8)</f>
        <v>Yahya Kemal Beyatlı Kız M.T.A.L. - ÖZEL SAFR. M. Y. ANADOLU Lİ.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thickBot="1" x14ac:dyDescent="0.25">
      <c r="A14" s="7">
        <v>2</v>
      </c>
      <c r="B14" s="140"/>
      <c r="C14" s="141"/>
      <c r="D14" s="142"/>
      <c r="E14" s="152">
        <v>0.47916666666666669</v>
      </c>
      <c r="F14" s="251"/>
      <c r="G14" s="354"/>
      <c r="H14" s="355"/>
      <c r="I14" s="356"/>
      <c r="J14" s="193" t="str">
        <f>CONCATENATE(C6," ","-"," ",C7)</f>
        <v>Evliya Çelebi Turizm M.T.A.L. - Ovacık Spor Lises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22">
        <v>3</v>
      </c>
      <c r="B15" s="143">
        <v>45987</v>
      </c>
      <c r="C15" s="144"/>
      <c r="D15" s="145"/>
      <c r="E15" s="196">
        <v>0.41666666666666669</v>
      </c>
      <c r="F15" s="197"/>
      <c r="G15" s="354"/>
      <c r="H15" s="355"/>
      <c r="I15" s="356"/>
      <c r="J15" s="198" t="str">
        <f>CONCATENATE(C5," ","-"," ",C7)</f>
        <v>Yahya Kemal Beyatlı Kız M.T.A.L. - Ovacık Spor Lises</v>
      </c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thickBot="1" x14ac:dyDescent="0.25">
      <c r="A16" s="22">
        <v>4</v>
      </c>
      <c r="B16" s="200"/>
      <c r="C16" s="201"/>
      <c r="D16" s="202"/>
      <c r="E16" s="162">
        <v>0.47916666666666669</v>
      </c>
      <c r="F16" s="222"/>
      <c r="G16" s="354"/>
      <c r="H16" s="355"/>
      <c r="I16" s="356"/>
      <c r="J16" s="198" t="str">
        <f>CONCATENATE(C8," ","-"," ",C6)</f>
        <v>ÖZEL SAFR. M. Y. ANADOLU Lİ. - Evliya Çelebi Turizm M.T.A.L.</v>
      </c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205">
        <v>45989</v>
      </c>
      <c r="C17" s="206"/>
      <c r="D17" s="207"/>
      <c r="E17" s="130">
        <v>0.41666666666666669</v>
      </c>
      <c r="F17" s="131"/>
      <c r="G17" s="354"/>
      <c r="H17" s="355"/>
      <c r="I17" s="356"/>
      <c r="J17" s="193" t="str">
        <f>CONCATENATE(C5," ","-"," ",C6)</f>
        <v>Yahya Kemal Beyatlı Kız M.T.A.L. - Evliya Çelebi Turizm M.T.A.L.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8">
        <v>6</v>
      </c>
      <c r="B18" s="208"/>
      <c r="C18" s="209"/>
      <c r="D18" s="210"/>
      <c r="E18" s="152">
        <v>0.5625</v>
      </c>
      <c r="F18" s="251"/>
      <c r="G18" s="357"/>
      <c r="H18" s="358"/>
      <c r="I18" s="359"/>
      <c r="J18" s="203" t="str">
        <f>CONCATENATE(C7," ","-"," ",C8)</f>
        <v>Ovacık Spor Lises - ÖZEL SAFR. M. Y. ANADOLU Lİ.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4"/>
    </row>
    <row r="19" spans="1:49" ht="15" customHeight="1" x14ac:dyDescent="0.2">
      <c r="A19" s="84"/>
    </row>
    <row r="20" spans="1:49" ht="15" customHeight="1" x14ac:dyDescent="0.2">
      <c r="A20" s="88" t="s">
        <v>253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</row>
    <row r="21" spans="1:49" ht="15" customHeight="1" x14ac:dyDescent="0.2">
      <c r="A21" s="88" t="s">
        <v>254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</row>
    <row r="22" spans="1:49" ht="15" customHeight="1" x14ac:dyDescent="0.2">
      <c r="A22" s="88" t="s">
        <v>255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</row>
    <row r="23" spans="1:49" ht="15" customHeight="1" x14ac:dyDescent="0.2">
      <c r="A23" s="88" t="s">
        <v>256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</row>
    <row r="24" spans="1:49" ht="15" customHeight="1" x14ac:dyDescent="0.2">
      <c r="A24" s="92" t="s">
        <v>257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</row>
    <row r="25" spans="1:49" ht="15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</row>
    <row r="26" spans="1:49" ht="15" customHeight="1" x14ac:dyDescent="0.25">
      <c r="A26" s="93"/>
      <c r="B26" s="93"/>
      <c r="C26" s="89"/>
    </row>
    <row r="27" spans="1:49" ht="15" customHeight="1" x14ac:dyDescent="0.2">
      <c r="A27" s="90" t="s">
        <v>259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49" ht="15" customHeight="1" x14ac:dyDescent="0.2">
      <c r="A28" s="11"/>
      <c r="B28" s="90" t="s">
        <v>260</v>
      </c>
      <c r="C28" s="90"/>
      <c r="D28" s="90"/>
      <c r="E28" s="90"/>
      <c r="F28" s="90"/>
      <c r="G28" s="90"/>
      <c r="H28" s="90"/>
      <c r="I28" s="90"/>
      <c r="J28" s="90"/>
      <c r="K28" s="90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49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49" ht="15" customHeight="1" x14ac:dyDescent="0.2">
      <c r="A30" s="9"/>
      <c r="B30" s="11"/>
      <c r="C30" s="11"/>
      <c r="D30" s="11"/>
      <c r="E30" s="11"/>
      <c r="F30" s="11"/>
      <c r="G30" s="11"/>
      <c r="H30" s="11"/>
      <c r="I30" s="11"/>
      <c r="J30" s="94" t="s">
        <v>258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</row>
    <row r="31" spans="1:49" ht="15" customHeight="1" x14ac:dyDescent="0.2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49" ht="15" customHeight="1" x14ac:dyDescent="0.2">
      <c r="A32" s="84"/>
    </row>
  </sheetData>
  <mergeCells count="44">
    <mergeCell ref="J18:X18"/>
    <mergeCell ref="G13:I18"/>
    <mergeCell ref="E16:F16"/>
    <mergeCell ref="J16:X16"/>
    <mergeCell ref="J13:X13"/>
    <mergeCell ref="J14:X14"/>
    <mergeCell ref="E15:F15"/>
    <mergeCell ref="J15:X15"/>
    <mergeCell ref="E17:F17"/>
    <mergeCell ref="J17:X17"/>
    <mergeCell ref="B13:D14"/>
    <mergeCell ref="B15:D16"/>
    <mergeCell ref="E13:F13"/>
    <mergeCell ref="B17:D18"/>
    <mergeCell ref="E14:F14"/>
    <mergeCell ref="E18:F18"/>
    <mergeCell ref="E10:F12"/>
    <mergeCell ref="G10:I12"/>
    <mergeCell ref="A1:X1"/>
    <mergeCell ref="A2:X2"/>
    <mergeCell ref="J10:X12"/>
    <mergeCell ref="C7:I7"/>
    <mergeCell ref="C8:I8"/>
    <mergeCell ref="Z2:AK2"/>
    <mergeCell ref="AL2:AV2"/>
    <mergeCell ref="V3:X3"/>
    <mergeCell ref="AA3:AK3"/>
    <mergeCell ref="AM3:AW3"/>
    <mergeCell ref="A24:U24"/>
    <mergeCell ref="A26:B26"/>
    <mergeCell ref="J30:U30"/>
    <mergeCell ref="AM4:AW4"/>
    <mergeCell ref="AM5:AW5"/>
    <mergeCell ref="AM6:AW6"/>
    <mergeCell ref="C5:I5"/>
    <mergeCell ref="AA5:AK5"/>
    <mergeCell ref="B4:I4"/>
    <mergeCell ref="K4:R4"/>
    <mergeCell ref="T4:X4"/>
    <mergeCell ref="AA4:AK4"/>
    <mergeCell ref="AA6:AK6"/>
    <mergeCell ref="C6:I6"/>
    <mergeCell ref="A10:A12"/>
    <mergeCell ref="B10:D1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showGridLines="0" zoomScaleNormal="100" workbookViewId="0">
      <selection activeCell="AF29" sqref="AF29"/>
    </sheetView>
  </sheetViews>
  <sheetFormatPr defaultColWidth="3.7109375" defaultRowHeight="15" customHeight="1" x14ac:dyDescent="0.2"/>
  <cols>
    <col min="1" max="1" width="3.7109375" style="2" customWidth="1"/>
    <col min="2" max="16384" width="3.7109375" style="1"/>
  </cols>
  <sheetData>
    <row r="1" spans="1:49" ht="18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8" customHeight="1" x14ac:dyDescent="0.2">
      <c r="A2" s="96" t="s">
        <v>25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61"/>
    </row>
    <row r="3" spans="1:49" ht="15" customHeight="1" thickBot="1" x14ac:dyDescent="0.25">
      <c r="U3" s="99"/>
      <c r="V3" s="99"/>
      <c r="W3" s="99"/>
      <c r="X3" s="99"/>
      <c r="Z3" s="3" t="s">
        <v>2</v>
      </c>
      <c r="AA3" s="360" t="s">
        <v>26</v>
      </c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4" t="s">
        <v>3</v>
      </c>
      <c r="AM3" s="360" t="s">
        <v>164</v>
      </c>
      <c r="AN3" s="360"/>
      <c r="AO3" s="360"/>
      <c r="AP3" s="360"/>
      <c r="AQ3" s="360"/>
      <c r="AR3" s="360"/>
      <c r="AS3" s="360"/>
      <c r="AT3" s="360"/>
      <c r="AU3" s="360"/>
      <c r="AV3" s="360"/>
      <c r="AW3" s="360"/>
    </row>
    <row r="4" spans="1:49" ht="15" customHeight="1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360" t="s">
        <v>28</v>
      </c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4" t="s">
        <v>6</v>
      </c>
      <c r="AM4" s="360" t="s">
        <v>252</v>
      </c>
      <c r="AN4" s="360"/>
      <c r="AO4" s="360"/>
      <c r="AP4" s="360"/>
      <c r="AQ4" s="360"/>
      <c r="AR4" s="360"/>
      <c r="AS4" s="360"/>
      <c r="AT4" s="360"/>
      <c r="AU4" s="360"/>
      <c r="AV4" s="360"/>
      <c r="AW4" s="360"/>
    </row>
    <row r="5" spans="1:49" ht="15" customHeight="1" x14ac:dyDescent="0.2">
      <c r="B5" s="6" t="s">
        <v>2</v>
      </c>
      <c r="C5" s="112" t="str">
        <f>AM3</f>
        <v>Necip Fazıl Kısakürek Ticaret M.T.A.L.</v>
      </c>
      <c r="D5" s="112"/>
      <c r="E5" s="112"/>
      <c r="F5" s="112"/>
      <c r="G5" s="112"/>
      <c r="H5" s="112"/>
      <c r="I5" s="113"/>
      <c r="Z5" s="3" t="s">
        <v>7</v>
      </c>
      <c r="AA5" s="360" t="s">
        <v>29</v>
      </c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4" t="s">
        <v>8</v>
      </c>
      <c r="AM5" s="360" t="s">
        <v>227</v>
      </c>
      <c r="AN5" s="360"/>
      <c r="AO5" s="360"/>
      <c r="AP5" s="360"/>
      <c r="AQ5" s="360"/>
      <c r="AR5" s="360"/>
      <c r="AS5" s="360"/>
      <c r="AT5" s="360"/>
      <c r="AU5" s="360"/>
      <c r="AV5" s="360"/>
      <c r="AW5" s="360"/>
    </row>
    <row r="6" spans="1:49" ht="15" customHeight="1" x14ac:dyDescent="0.2">
      <c r="B6" s="7" t="s">
        <v>5</v>
      </c>
      <c r="C6" s="103" t="str">
        <f>AM4</f>
        <v>Vakıfbank Zübeyde Hanım Anadolu L.</v>
      </c>
      <c r="D6" s="103"/>
      <c r="E6" s="103"/>
      <c r="F6" s="103"/>
      <c r="G6" s="103"/>
      <c r="H6" s="103"/>
      <c r="I6" s="104"/>
      <c r="Z6" s="3" t="s">
        <v>9</v>
      </c>
      <c r="AA6" s="360" t="s">
        <v>27</v>
      </c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4" t="s">
        <v>10</v>
      </c>
      <c r="AM6" s="360" t="s">
        <v>217</v>
      </c>
      <c r="AN6" s="360"/>
      <c r="AO6" s="360"/>
      <c r="AP6" s="360"/>
      <c r="AQ6" s="360"/>
      <c r="AR6" s="360"/>
      <c r="AS6" s="360"/>
      <c r="AT6" s="360"/>
      <c r="AU6" s="360"/>
      <c r="AV6" s="360"/>
      <c r="AW6" s="360"/>
    </row>
    <row r="7" spans="1:49" ht="15" customHeight="1" x14ac:dyDescent="0.2">
      <c r="B7" s="7" t="s">
        <v>7</v>
      </c>
      <c r="C7" s="103" t="str">
        <f>AM5</f>
        <v>Ovacık Spor Lises</v>
      </c>
      <c r="D7" s="103"/>
      <c r="E7" s="103"/>
      <c r="F7" s="103"/>
      <c r="G7" s="103"/>
      <c r="H7" s="103"/>
      <c r="I7" s="104"/>
    </row>
    <row r="8" spans="1:49" ht="15" customHeight="1" thickBot="1" x14ac:dyDescent="0.25">
      <c r="B8" s="8" t="s">
        <v>9</v>
      </c>
      <c r="C8" s="114" t="str">
        <f>AM6</f>
        <v>Karabük Anadolu İ.H.L.</v>
      </c>
      <c r="D8" s="114"/>
      <c r="E8" s="114"/>
      <c r="F8" s="114"/>
      <c r="G8" s="114"/>
      <c r="H8" s="114"/>
      <c r="I8" s="115"/>
    </row>
    <row r="9" spans="1:49" ht="15" customHeight="1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9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9" ht="13.5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AT12" s="11"/>
      <c r="AU12" s="11"/>
      <c r="AV12" s="11"/>
      <c r="AW12" s="11"/>
    </row>
    <row r="13" spans="1:49" ht="15" customHeight="1" x14ac:dyDescent="0.2">
      <c r="A13" s="6">
        <v>1</v>
      </c>
      <c r="B13" s="195">
        <v>45985</v>
      </c>
      <c r="C13" s="135"/>
      <c r="D13" s="136"/>
      <c r="E13" s="130">
        <v>0.54166666666666663</v>
      </c>
      <c r="F13" s="131"/>
      <c r="G13" s="351" t="s">
        <v>226</v>
      </c>
      <c r="H13" s="352"/>
      <c r="I13" s="353"/>
      <c r="J13" s="191" t="str">
        <f>CONCATENATE(C5," ","-"," ",C8)</f>
        <v>Necip Fazıl Kısakürek Ticaret M.T.A.L. - Karabük Anadolu İ.H.L.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361"/>
      <c r="AA13" s="361"/>
      <c r="AB13" s="361"/>
      <c r="AC13" s="361"/>
      <c r="AD13" s="361"/>
      <c r="AE13" s="361"/>
      <c r="AF13" s="361"/>
      <c r="AG13" s="361"/>
      <c r="AH13" s="361"/>
      <c r="AI13" s="361"/>
      <c r="AJ13" s="361"/>
      <c r="AK13" s="361"/>
      <c r="AL13" s="361"/>
      <c r="AM13" s="361"/>
      <c r="AN13" s="361"/>
      <c r="AO13" s="361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thickBot="1" x14ac:dyDescent="0.25">
      <c r="A14" s="7">
        <v>2</v>
      </c>
      <c r="B14" s="140"/>
      <c r="C14" s="141"/>
      <c r="D14" s="142"/>
      <c r="E14" s="152">
        <v>0.60416666666666663</v>
      </c>
      <c r="F14" s="251"/>
      <c r="G14" s="354"/>
      <c r="H14" s="355"/>
      <c r="I14" s="356"/>
      <c r="J14" s="193" t="str">
        <f>CONCATENATE(C6," ","-"," ",C7)</f>
        <v>Vakıfbank Zübeyde Hanım Anadolu L. - Ovacık Spor Lises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361"/>
      <c r="AA14" s="361"/>
      <c r="AB14" s="361"/>
      <c r="AC14" s="361"/>
      <c r="AD14" s="361"/>
      <c r="AE14" s="361"/>
      <c r="AF14" s="361"/>
      <c r="AG14" s="361"/>
      <c r="AH14" s="361"/>
      <c r="AI14" s="361"/>
      <c r="AJ14" s="361"/>
      <c r="AK14" s="361"/>
      <c r="AL14" s="361"/>
      <c r="AM14" s="361"/>
      <c r="AN14" s="361"/>
      <c r="AO14" s="361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205">
        <v>45987</v>
      </c>
      <c r="C15" s="206"/>
      <c r="D15" s="207"/>
      <c r="E15" s="130">
        <v>0.54166666666666663</v>
      </c>
      <c r="F15" s="131"/>
      <c r="G15" s="354"/>
      <c r="H15" s="355"/>
      <c r="I15" s="356"/>
      <c r="J15" s="193" t="str">
        <f>CONCATENATE(C5," ","-"," ",C7)</f>
        <v>Necip Fazıl Kısakürek Ticaret M.T.A.L. - Ovacık Spor Lises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thickBot="1" x14ac:dyDescent="0.25">
      <c r="A16" s="7">
        <v>4</v>
      </c>
      <c r="B16" s="140"/>
      <c r="C16" s="141"/>
      <c r="D16" s="142"/>
      <c r="E16" s="152">
        <v>0.60416666666666663</v>
      </c>
      <c r="F16" s="251"/>
      <c r="G16" s="354"/>
      <c r="H16" s="355"/>
      <c r="I16" s="356"/>
      <c r="J16" s="193" t="str">
        <f>CONCATENATE(C8," ","-"," ",C6)</f>
        <v>Karabük Anadolu İ.H.L. - Vakıfbank Zübeyde Hanım Anadolu L.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361"/>
      <c r="AA16" s="361"/>
      <c r="AB16" s="361"/>
      <c r="AC16" s="361"/>
      <c r="AD16" s="361"/>
      <c r="AE16" s="361"/>
      <c r="AF16" s="361"/>
      <c r="AG16" s="361"/>
      <c r="AH16" s="361"/>
      <c r="AI16" s="361"/>
      <c r="AJ16" s="361"/>
      <c r="AK16" s="361"/>
      <c r="AL16" s="361"/>
      <c r="AM16" s="361"/>
      <c r="AN16" s="361"/>
      <c r="AO16" s="361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205">
        <v>45989</v>
      </c>
      <c r="C17" s="206"/>
      <c r="D17" s="207"/>
      <c r="E17" s="130">
        <v>0.625</v>
      </c>
      <c r="F17" s="131"/>
      <c r="G17" s="354"/>
      <c r="H17" s="355"/>
      <c r="I17" s="356"/>
      <c r="J17" s="193" t="str">
        <f>CONCATENATE(C7," ","-"," ",C8)</f>
        <v>Ovacık Spor Lises - Karabük Anadolu İ.H.L.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8">
        <v>6</v>
      </c>
      <c r="B18" s="208"/>
      <c r="C18" s="209"/>
      <c r="D18" s="210"/>
      <c r="E18" s="152">
        <v>0.6875</v>
      </c>
      <c r="F18" s="251"/>
      <c r="G18" s="357"/>
      <c r="H18" s="358"/>
      <c r="I18" s="359"/>
      <c r="J18" s="203" t="str">
        <f>CONCATENATE(C5," ","-"," ",C6)</f>
        <v>Necip Fazıl Kısakürek Ticaret M.T.A.L. - Vakıfbank Zübeyde Hanım Anadolu L.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4"/>
    </row>
    <row r="19" spans="1:49" ht="15" customHeight="1" x14ac:dyDescent="0.2">
      <c r="A19" s="84"/>
    </row>
    <row r="20" spans="1:49" ht="15" customHeight="1" x14ac:dyDescent="0.2">
      <c r="A20" s="88" t="s">
        <v>253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</row>
    <row r="21" spans="1:49" ht="15" customHeight="1" x14ac:dyDescent="0.2">
      <c r="A21" s="88" t="s">
        <v>254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</row>
    <row r="22" spans="1:49" ht="15" customHeight="1" x14ac:dyDescent="0.2">
      <c r="A22" s="88" t="s">
        <v>255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</row>
    <row r="23" spans="1:49" ht="15" customHeight="1" x14ac:dyDescent="0.2">
      <c r="A23" s="88" t="s">
        <v>256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</row>
    <row r="24" spans="1:49" ht="15" customHeight="1" x14ac:dyDescent="0.2">
      <c r="A24" s="92" t="s">
        <v>257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</row>
    <row r="25" spans="1:49" ht="15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1:49" ht="15" customHeight="1" x14ac:dyDescent="0.25">
      <c r="A26" s="93"/>
      <c r="B26" s="93"/>
      <c r="C26" s="89"/>
    </row>
    <row r="27" spans="1:49" ht="15" customHeight="1" x14ac:dyDescent="0.2">
      <c r="A27" s="90" t="s">
        <v>259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49" ht="15" customHeight="1" x14ac:dyDescent="0.2">
      <c r="A28" s="11"/>
      <c r="B28" s="90" t="s">
        <v>260</v>
      </c>
      <c r="C28" s="90"/>
      <c r="D28" s="90"/>
      <c r="E28" s="90"/>
      <c r="F28" s="90"/>
      <c r="G28" s="90"/>
      <c r="H28" s="90"/>
      <c r="I28" s="90"/>
      <c r="J28" s="90"/>
      <c r="K28" s="90"/>
      <c r="L28" s="11"/>
      <c r="M28" s="11"/>
      <c r="N28" s="11"/>
      <c r="O28" s="11"/>
      <c r="P28" s="11"/>
      <c r="Q28" s="11"/>
      <c r="R28" s="11"/>
      <c r="S28" s="11"/>
      <c r="T28" s="11"/>
    </row>
    <row r="29" spans="1:49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49" ht="15" customHeight="1" x14ac:dyDescent="0.2">
      <c r="A30" s="9"/>
      <c r="B30" s="11"/>
      <c r="C30" s="11"/>
      <c r="D30" s="11"/>
      <c r="E30" s="11"/>
      <c r="F30" s="11"/>
      <c r="G30" s="11"/>
      <c r="H30" s="11"/>
      <c r="I30" s="11"/>
      <c r="J30" s="94" t="s">
        <v>258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spans="1:49" ht="15" customHeight="1" x14ac:dyDescent="0.2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49" ht="15" customHeight="1" x14ac:dyDescent="0.2">
      <c r="A32" s="84"/>
    </row>
  </sheetData>
  <sheetProtection selectLockedCells="1"/>
  <mergeCells count="48">
    <mergeCell ref="E18:F18"/>
    <mergeCell ref="J18:X18"/>
    <mergeCell ref="B17:D18"/>
    <mergeCell ref="G13:I18"/>
    <mergeCell ref="AH13:AK17"/>
    <mergeCell ref="E16:F16"/>
    <mergeCell ref="J16:X16"/>
    <mergeCell ref="B13:D14"/>
    <mergeCell ref="B15:D16"/>
    <mergeCell ref="AL13:AO17"/>
    <mergeCell ref="E14:F14"/>
    <mergeCell ref="J14:X14"/>
    <mergeCell ref="E15:F15"/>
    <mergeCell ref="J15:X15"/>
    <mergeCell ref="E13:F13"/>
    <mergeCell ref="J13:X13"/>
    <mergeCell ref="Z13:AC17"/>
    <mergeCell ref="AD13:AG17"/>
    <mergeCell ref="E17:F17"/>
    <mergeCell ref="J17:X17"/>
    <mergeCell ref="A10:A12"/>
    <mergeCell ref="B10:D12"/>
    <mergeCell ref="E10:F12"/>
    <mergeCell ref="G10:I12"/>
    <mergeCell ref="J10:X12"/>
    <mergeCell ref="A1:X1"/>
    <mergeCell ref="A2:X2"/>
    <mergeCell ref="Z2:AK2"/>
    <mergeCell ref="AL2:AV2"/>
    <mergeCell ref="U3:X3"/>
    <mergeCell ref="AA3:AK3"/>
    <mergeCell ref="AM3:AW3"/>
    <mergeCell ref="A24:T24"/>
    <mergeCell ref="A26:B26"/>
    <mergeCell ref="J30:T30"/>
    <mergeCell ref="AM4:AW4"/>
    <mergeCell ref="AM5:AW5"/>
    <mergeCell ref="AM6:AW6"/>
    <mergeCell ref="C5:I5"/>
    <mergeCell ref="AA5:AK5"/>
    <mergeCell ref="B4:I4"/>
    <mergeCell ref="K4:R4"/>
    <mergeCell ref="T4:X4"/>
    <mergeCell ref="AA4:AK4"/>
    <mergeCell ref="AA6:AK6"/>
    <mergeCell ref="C6:I6"/>
    <mergeCell ref="C7:I7"/>
    <mergeCell ref="C8:I8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showGridLines="0" zoomScaleNormal="100" workbookViewId="0">
      <selection activeCell="AI28" sqref="AI28"/>
    </sheetView>
  </sheetViews>
  <sheetFormatPr defaultColWidth="3.7109375" defaultRowHeight="15" customHeight="1" x14ac:dyDescent="0.2"/>
  <cols>
    <col min="1" max="1" width="3.7109375" style="14" customWidth="1"/>
    <col min="2" max="16384" width="3.7109375" style="1"/>
  </cols>
  <sheetData>
    <row r="1" spans="1:49" ht="18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8" customHeight="1" x14ac:dyDescent="0.2">
      <c r="A2" s="96" t="s">
        <v>129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" customHeight="1" thickBot="1" x14ac:dyDescent="0.25">
      <c r="U3" s="99"/>
      <c r="V3" s="99"/>
      <c r="W3" s="99"/>
      <c r="X3" s="99"/>
      <c r="Z3" s="3" t="s">
        <v>2</v>
      </c>
      <c r="AA3" s="368" t="s">
        <v>116</v>
      </c>
      <c r="AB3" s="369" t="s">
        <v>116</v>
      </c>
      <c r="AC3" s="369" t="s">
        <v>116</v>
      </c>
      <c r="AD3" s="369" t="s">
        <v>116</v>
      </c>
      <c r="AE3" s="369" t="s">
        <v>116</v>
      </c>
      <c r="AF3" s="369" t="s">
        <v>116</v>
      </c>
      <c r="AG3" s="369" t="s">
        <v>116</v>
      </c>
      <c r="AH3" s="369" t="s">
        <v>116</v>
      </c>
      <c r="AI3" s="369" t="s">
        <v>116</v>
      </c>
      <c r="AJ3" s="369" t="s">
        <v>116</v>
      </c>
      <c r="AK3" s="370" t="s">
        <v>116</v>
      </c>
      <c r="AL3" s="4" t="s">
        <v>3</v>
      </c>
      <c r="AM3" s="95" t="s">
        <v>115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9" ht="15" customHeight="1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371" t="s">
        <v>115</v>
      </c>
      <c r="AB4" s="372" t="s">
        <v>115</v>
      </c>
      <c r="AC4" s="372" t="s">
        <v>115</v>
      </c>
      <c r="AD4" s="372" t="s">
        <v>115</v>
      </c>
      <c r="AE4" s="372" t="s">
        <v>115</v>
      </c>
      <c r="AF4" s="372" t="s">
        <v>115</v>
      </c>
      <c r="AG4" s="372" t="s">
        <v>115</v>
      </c>
      <c r="AH4" s="372" t="s">
        <v>115</v>
      </c>
      <c r="AI4" s="372" t="s">
        <v>115</v>
      </c>
      <c r="AJ4" s="372" t="s">
        <v>115</v>
      </c>
      <c r="AK4" s="373" t="s">
        <v>115</v>
      </c>
      <c r="AL4" s="4" t="s">
        <v>6</v>
      </c>
      <c r="AM4" s="95" t="s">
        <v>6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9" ht="15" customHeight="1" x14ac:dyDescent="0.2">
      <c r="B5" s="6" t="s">
        <v>2</v>
      </c>
      <c r="C5" s="112" t="str">
        <f>AM3</f>
        <v>Karabük Safranbolu Borsa İstanbul Güzel Sanatlar Lisesi(A)</v>
      </c>
      <c r="D5" s="112"/>
      <c r="E5" s="112"/>
      <c r="F5" s="112"/>
      <c r="G5" s="112"/>
      <c r="H5" s="112"/>
      <c r="I5" s="113"/>
      <c r="Z5" s="3" t="s">
        <v>7</v>
      </c>
      <c r="AA5" s="365" t="s">
        <v>68</v>
      </c>
      <c r="AB5" s="366" t="s">
        <v>68</v>
      </c>
      <c r="AC5" s="366" t="s">
        <v>68</v>
      </c>
      <c r="AD5" s="366" t="s">
        <v>68</v>
      </c>
      <c r="AE5" s="366" t="s">
        <v>68</v>
      </c>
      <c r="AF5" s="366" t="s">
        <v>68</v>
      </c>
      <c r="AG5" s="366" t="s">
        <v>68</v>
      </c>
      <c r="AH5" s="366" t="s">
        <v>68</v>
      </c>
      <c r="AI5" s="366" t="s">
        <v>68</v>
      </c>
      <c r="AJ5" s="366" t="s">
        <v>68</v>
      </c>
      <c r="AK5" s="367" t="s">
        <v>68</v>
      </c>
      <c r="AL5" s="4" t="s">
        <v>8</v>
      </c>
      <c r="AM5" s="95" t="s">
        <v>8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9" ht="15" customHeight="1" x14ac:dyDescent="0.2">
      <c r="B6" s="7" t="s">
        <v>5</v>
      </c>
      <c r="C6" s="103" t="str">
        <f>AM4</f>
        <v>A2</v>
      </c>
      <c r="D6" s="103"/>
      <c r="E6" s="103"/>
      <c r="F6" s="103"/>
      <c r="G6" s="103"/>
      <c r="H6" s="103"/>
      <c r="I6" s="104"/>
      <c r="Z6" s="3" t="s">
        <v>9</v>
      </c>
      <c r="AA6" s="365" t="s">
        <v>130</v>
      </c>
      <c r="AB6" s="366" t="s">
        <v>130</v>
      </c>
      <c r="AC6" s="366" t="s">
        <v>130</v>
      </c>
      <c r="AD6" s="366" t="s">
        <v>130</v>
      </c>
      <c r="AE6" s="366" t="s">
        <v>130</v>
      </c>
      <c r="AF6" s="366" t="s">
        <v>130</v>
      </c>
      <c r="AG6" s="366" t="s">
        <v>130</v>
      </c>
      <c r="AH6" s="366" t="s">
        <v>130</v>
      </c>
      <c r="AI6" s="366" t="s">
        <v>130</v>
      </c>
      <c r="AJ6" s="366" t="s">
        <v>130</v>
      </c>
      <c r="AK6" s="367" t="s">
        <v>130</v>
      </c>
      <c r="AL6" s="4" t="s">
        <v>10</v>
      </c>
      <c r="AM6" s="95" t="s">
        <v>10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9" ht="15" customHeight="1" x14ac:dyDescent="0.2">
      <c r="B7" s="7" t="s">
        <v>7</v>
      </c>
      <c r="C7" s="103" t="str">
        <f>AM5</f>
        <v>A3</v>
      </c>
      <c r="D7" s="103"/>
      <c r="E7" s="103"/>
      <c r="F7" s="103"/>
      <c r="G7" s="103"/>
      <c r="H7" s="103"/>
      <c r="I7" s="104"/>
    </row>
    <row r="8" spans="1:49" ht="15" customHeight="1" thickBot="1" x14ac:dyDescent="0.25">
      <c r="B8" s="8" t="s">
        <v>9</v>
      </c>
      <c r="C8" s="114" t="str">
        <f>AM6</f>
        <v>A4</v>
      </c>
      <c r="D8" s="114"/>
      <c r="E8" s="114"/>
      <c r="F8" s="114"/>
      <c r="G8" s="114"/>
      <c r="H8" s="114"/>
      <c r="I8" s="115"/>
    </row>
    <row r="9" spans="1:49" ht="15" customHeight="1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9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9" ht="13.5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AT12" s="11"/>
      <c r="AU12" s="11"/>
      <c r="AV12" s="11"/>
      <c r="AW12" s="11"/>
    </row>
    <row r="13" spans="1:49" ht="15" customHeight="1" x14ac:dyDescent="0.2">
      <c r="A13" s="6">
        <v>1</v>
      </c>
      <c r="B13" s="131" t="s">
        <v>15</v>
      </c>
      <c r="C13" s="131"/>
      <c r="D13" s="131"/>
      <c r="E13" s="130">
        <v>0</v>
      </c>
      <c r="F13" s="131"/>
      <c r="G13" s="364" t="s">
        <v>16</v>
      </c>
      <c r="H13" s="364"/>
      <c r="I13" s="364"/>
      <c r="J13" s="191" t="str">
        <f>CONCATENATE(C5," ","-"," ",C8)</f>
        <v>Karabük Safranbolu Borsa İstanbul Güzel Sanatlar Lisesi(A) - A4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7">
        <v>2</v>
      </c>
      <c r="B14" s="251" t="s">
        <v>15</v>
      </c>
      <c r="C14" s="251"/>
      <c r="D14" s="251"/>
      <c r="E14" s="152">
        <v>0</v>
      </c>
      <c r="F14" s="251"/>
      <c r="G14" s="362" t="s">
        <v>17</v>
      </c>
      <c r="H14" s="362"/>
      <c r="I14" s="362"/>
      <c r="J14" s="193" t="str">
        <f>CONCATENATE(C6," ","-"," ",C7)</f>
        <v>A2 - A3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251" t="s">
        <v>18</v>
      </c>
      <c r="C15" s="251"/>
      <c r="D15" s="251"/>
      <c r="E15" s="152">
        <v>0</v>
      </c>
      <c r="F15" s="251"/>
      <c r="G15" s="362" t="s">
        <v>19</v>
      </c>
      <c r="H15" s="362"/>
      <c r="I15" s="362"/>
      <c r="J15" s="193" t="str">
        <f>CONCATENATE(C5," ","-"," ",C7)</f>
        <v>Karabük Safranbolu Borsa İstanbul Güzel Sanatlar Lisesi(A) - A3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7">
        <v>4</v>
      </c>
      <c r="B16" s="251" t="s">
        <v>18</v>
      </c>
      <c r="C16" s="251"/>
      <c r="D16" s="251"/>
      <c r="E16" s="152">
        <v>0</v>
      </c>
      <c r="F16" s="251"/>
      <c r="G16" s="362" t="s">
        <v>20</v>
      </c>
      <c r="H16" s="362"/>
      <c r="I16" s="362"/>
      <c r="J16" s="193" t="str">
        <f>CONCATENATE(C8," ","-"," ",C6)</f>
        <v>A4 - A2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12"/>
      <c r="AA16" s="12"/>
      <c r="AB16" s="12"/>
      <c r="AC16" s="12"/>
      <c r="AD16" s="12"/>
      <c r="AE16" s="12"/>
      <c r="AF16" s="12"/>
      <c r="AG16" s="12"/>
      <c r="AH16" s="12"/>
      <c r="AI16" s="15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251" t="s">
        <v>21</v>
      </c>
      <c r="C17" s="251"/>
      <c r="D17" s="251"/>
      <c r="E17" s="152">
        <v>0</v>
      </c>
      <c r="F17" s="251"/>
      <c r="G17" s="362" t="s">
        <v>22</v>
      </c>
      <c r="H17" s="362"/>
      <c r="I17" s="362"/>
      <c r="J17" s="193" t="str">
        <f>CONCATENATE(C5," ","-"," ",C6)</f>
        <v>Karabük Safranbolu Borsa İstanbul Güzel Sanatlar Lisesi(A) - A2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12"/>
      <c r="AA17" s="12"/>
      <c r="AB17" s="12"/>
      <c r="AC17" s="12"/>
      <c r="AD17" s="12"/>
      <c r="AE17" s="12"/>
      <c r="AF17" s="12"/>
      <c r="AG17" s="12"/>
      <c r="AH17" s="12"/>
      <c r="AI17" s="15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8">
        <v>6</v>
      </c>
      <c r="B18" s="255" t="s">
        <v>21</v>
      </c>
      <c r="C18" s="255"/>
      <c r="D18" s="255"/>
      <c r="E18" s="179">
        <v>0</v>
      </c>
      <c r="F18" s="255"/>
      <c r="G18" s="363" t="s">
        <v>23</v>
      </c>
      <c r="H18" s="363"/>
      <c r="I18" s="363"/>
      <c r="J18" s="203" t="str">
        <f>CONCATENATE(C7," ","-"," ",C8)</f>
        <v>A3 - A4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4"/>
      <c r="AI18" s="15"/>
    </row>
    <row r="19" spans="1:49" ht="15" customHeight="1" x14ac:dyDescent="0.2">
      <c r="A19" s="84"/>
      <c r="AI19" s="15"/>
    </row>
    <row r="20" spans="1:49" ht="15" customHeight="1" x14ac:dyDescent="0.2">
      <c r="A20" s="88" t="s">
        <v>253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AE20" s="15"/>
    </row>
    <row r="21" spans="1:49" ht="15" customHeight="1" x14ac:dyDescent="0.2">
      <c r="A21" s="88" t="s">
        <v>254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AE21" s="15"/>
    </row>
    <row r="22" spans="1:49" ht="15" customHeight="1" x14ac:dyDescent="0.2">
      <c r="A22" s="88" t="s">
        <v>255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AE22" s="15"/>
    </row>
    <row r="23" spans="1:49" ht="15" customHeight="1" x14ac:dyDescent="0.2">
      <c r="A23" s="88" t="s">
        <v>256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AE23" s="15"/>
    </row>
    <row r="24" spans="1:49" ht="15" customHeight="1" x14ac:dyDescent="0.2">
      <c r="A24" s="92" t="s">
        <v>257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</row>
    <row r="25" spans="1:49" ht="15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1:49" ht="15" customHeight="1" x14ac:dyDescent="0.25">
      <c r="A26" s="93"/>
      <c r="B26" s="93"/>
      <c r="C26" s="89"/>
    </row>
    <row r="27" spans="1:49" ht="15" customHeight="1" x14ac:dyDescent="0.2">
      <c r="A27" s="90" t="s">
        <v>259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49" ht="15" customHeight="1" x14ac:dyDescent="0.2">
      <c r="A28" s="11"/>
      <c r="B28" s="90" t="s">
        <v>260</v>
      </c>
      <c r="C28" s="90"/>
      <c r="D28" s="90"/>
      <c r="E28" s="90"/>
      <c r="F28" s="90"/>
      <c r="G28" s="90"/>
      <c r="H28" s="90"/>
      <c r="I28" s="90"/>
      <c r="J28" s="90"/>
      <c r="K28" s="90"/>
      <c r="L28" s="11"/>
      <c r="M28" s="11"/>
      <c r="N28" s="11"/>
      <c r="O28" s="11"/>
      <c r="P28" s="11"/>
      <c r="Q28" s="11"/>
      <c r="R28" s="11"/>
      <c r="S28" s="11"/>
      <c r="T28" s="11"/>
    </row>
    <row r="29" spans="1:49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49" ht="15" customHeight="1" x14ac:dyDescent="0.2">
      <c r="A30" s="9"/>
      <c r="B30" s="11"/>
      <c r="C30" s="11"/>
      <c r="D30" s="11"/>
      <c r="E30" s="11"/>
      <c r="F30" s="11"/>
      <c r="G30" s="11"/>
      <c r="H30" s="11"/>
      <c r="I30" s="11"/>
      <c r="J30" s="94" t="s">
        <v>258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spans="1:49" ht="15" customHeight="1" x14ac:dyDescent="0.2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49" ht="15" customHeight="1" x14ac:dyDescent="0.2">
      <c r="A32" s="84"/>
    </row>
  </sheetData>
  <mergeCells count="52">
    <mergeCell ref="C5:I5"/>
    <mergeCell ref="AA5:AK5"/>
    <mergeCell ref="AM5:AV5"/>
    <mergeCell ref="A1:X1"/>
    <mergeCell ref="A2:X2"/>
    <mergeCell ref="Z2:AK2"/>
    <mergeCell ref="AL2:AV2"/>
    <mergeCell ref="U3:X3"/>
    <mergeCell ref="AA3:AK3"/>
    <mergeCell ref="AM3:AV3"/>
    <mergeCell ref="B4:I4"/>
    <mergeCell ref="K4:R4"/>
    <mergeCell ref="T4:X4"/>
    <mergeCell ref="AA4:AK4"/>
    <mergeCell ref="AM4:AV4"/>
    <mergeCell ref="A10:A12"/>
    <mergeCell ref="B10:D12"/>
    <mergeCell ref="E10:F12"/>
    <mergeCell ref="G10:I12"/>
    <mergeCell ref="J10:X12"/>
    <mergeCell ref="C6:I6"/>
    <mergeCell ref="AA6:AK6"/>
    <mergeCell ref="AM6:AV6"/>
    <mergeCell ref="C7:I7"/>
    <mergeCell ref="C8:I8"/>
    <mergeCell ref="B13:D13"/>
    <mergeCell ref="E13:F13"/>
    <mergeCell ref="G13:I13"/>
    <mergeCell ref="J13:X13"/>
    <mergeCell ref="B14:D14"/>
    <mergeCell ref="E14:F14"/>
    <mergeCell ref="G14:I14"/>
    <mergeCell ref="J14:X14"/>
    <mergeCell ref="B15:D15"/>
    <mergeCell ref="E15:F15"/>
    <mergeCell ref="G15:I15"/>
    <mergeCell ref="J15:X15"/>
    <mergeCell ref="B16:D16"/>
    <mergeCell ref="E16:F16"/>
    <mergeCell ref="G16:I16"/>
    <mergeCell ref="J16:X16"/>
    <mergeCell ref="A24:T24"/>
    <mergeCell ref="A26:B26"/>
    <mergeCell ref="J30:T30"/>
    <mergeCell ref="B17:D17"/>
    <mergeCell ref="E17:F17"/>
    <mergeCell ref="G17:I17"/>
    <mergeCell ref="J17:X17"/>
    <mergeCell ref="B18:D18"/>
    <mergeCell ref="E18:F18"/>
    <mergeCell ref="G18:I18"/>
    <mergeCell ref="J18:X1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showGridLines="0" zoomScaleNormal="100" workbookViewId="0">
      <selection activeCell="U5" sqref="U1:W1048576"/>
    </sheetView>
  </sheetViews>
  <sheetFormatPr defaultColWidth="3.7109375" defaultRowHeight="15" customHeight="1" x14ac:dyDescent="0.2"/>
  <cols>
    <col min="1" max="1" width="3.7109375" style="14" customWidth="1"/>
    <col min="2" max="16384" width="3.7109375" style="1"/>
  </cols>
  <sheetData>
    <row r="1" spans="1:49" ht="18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8" customHeight="1" x14ac:dyDescent="0.2">
      <c r="A2" s="96" t="s">
        <v>131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" customHeight="1" thickBot="1" x14ac:dyDescent="0.25">
      <c r="U3" s="99"/>
      <c r="V3" s="99"/>
      <c r="W3" s="99"/>
      <c r="X3" s="99"/>
      <c r="Z3" s="3" t="s">
        <v>2</v>
      </c>
      <c r="AA3" s="256" t="s">
        <v>115</v>
      </c>
      <c r="AB3" s="257" t="s">
        <v>115</v>
      </c>
      <c r="AC3" s="257" t="s">
        <v>115</v>
      </c>
      <c r="AD3" s="257" t="s">
        <v>115</v>
      </c>
      <c r="AE3" s="257" t="s">
        <v>115</v>
      </c>
      <c r="AF3" s="257" t="s">
        <v>115</v>
      </c>
      <c r="AG3" s="257" t="s">
        <v>115</v>
      </c>
      <c r="AH3" s="257" t="s">
        <v>115</v>
      </c>
      <c r="AI3" s="257" t="s">
        <v>115</v>
      </c>
      <c r="AJ3" s="257" t="s">
        <v>115</v>
      </c>
      <c r="AK3" s="258" t="s">
        <v>115</v>
      </c>
      <c r="AL3" s="4" t="s">
        <v>3</v>
      </c>
      <c r="AM3" s="95" t="s">
        <v>115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9" ht="15" customHeight="1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365" t="s">
        <v>68</v>
      </c>
      <c r="AB4" s="366" t="s">
        <v>68</v>
      </c>
      <c r="AC4" s="366" t="s">
        <v>68</v>
      </c>
      <c r="AD4" s="366" t="s">
        <v>68</v>
      </c>
      <c r="AE4" s="366" t="s">
        <v>68</v>
      </c>
      <c r="AF4" s="366" t="s">
        <v>68</v>
      </c>
      <c r="AG4" s="366" t="s">
        <v>68</v>
      </c>
      <c r="AH4" s="366" t="s">
        <v>68</v>
      </c>
      <c r="AI4" s="366" t="s">
        <v>68</v>
      </c>
      <c r="AJ4" s="366" t="s">
        <v>68</v>
      </c>
      <c r="AK4" s="367" t="s">
        <v>68</v>
      </c>
      <c r="AL4" s="4" t="s">
        <v>6</v>
      </c>
      <c r="AM4" s="95" t="s">
        <v>6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9" ht="15" customHeight="1" x14ac:dyDescent="0.2">
      <c r="B5" s="6" t="s">
        <v>2</v>
      </c>
      <c r="C5" s="112" t="str">
        <f>AM3</f>
        <v>Karabük Safranbolu Borsa İstanbul Güzel Sanatlar Lisesi(A)</v>
      </c>
      <c r="D5" s="112"/>
      <c r="E5" s="112"/>
      <c r="F5" s="112"/>
      <c r="G5" s="112"/>
      <c r="H5" s="112"/>
      <c r="I5" s="113"/>
      <c r="Z5" s="3" t="s">
        <v>7</v>
      </c>
      <c r="AA5" s="365" t="s">
        <v>116</v>
      </c>
      <c r="AB5" s="366" t="s">
        <v>116</v>
      </c>
      <c r="AC5" s="366" t="s">
        <v>116</v>
      </c>
      <c r="AD5" s="366" t="s">
        <v>116</v>
      </c>
      <c r="AE5" s="366" t="s">
        <v>116</v>
      </c>
      <c r="AF5" s="366" t="s">
        <v>116</v>
      </c>
      <c r="AG5" s="366" t="s">
        <v>116</v>
      </c>
      <c r="AH5" s="366" t="s">
        <v>116</v>
      </c>
      <c r="AI5" s="366" t="s">
        <v>116</v>
      </c>
      <c r="AJ5" s="366" t="s">
        <v>116</v>
      </c>
      <c r="AK5" s="367" t="s">
        <v>116</v>
      </c>
      <c r="AL5" s="4" t="s">
        <v>8</v>
      </c>
      <c r="AM5" s="95" t="s">
        <v>8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9" ht="15" customHeight="1" x14ac:dyDescent="0.2">
      <c r="B6" s="7" t="s">
        <v>5</v>
      </c>
      <c r="C6" s="103" t="str">
        <f>AM4</f>
        <v>A2</v>
      </c>
      <c r="D6" s="103"/>
      <c r="E6" s="103"/>
      <c r="F6" s="103"/>
      <c r="G6" s="103"/>
      <c r="H6" s="103"/>
      <c r="I6" s="104"/>
      <c r="Z6" s="3" t="s">
        <v>9</v>
      </c>
      <c r="AA6" s="365" t="s">
        <v>130</v>
      </c>
      <c r="AB6" s="366" t="s">
        <v>130</v>
      </c>
      <c r="AC6" s="366" t="s">
        <v>130</v>
      </c>
      <c r="AD6" s="366" t="s">
        <v>130</v>
      </c>
      <c r="AE6" s="366" t="s">
        <v>130</v>
      </c>
      <c r="AF6" s="366" t="s">
        <v>130</v>
      </c>
      <c r="AG6" s="366" t="s">
        <v>130</v>
      </c>
      <c r="AH6" s="366" t="s">
        <v>130</v>
      </c>
      <c r="AI6" s="366" t="s">
        <v>130</v>
      </c>
      <c r="AJ6" s="366" t="s">
        <v>130</v>
      </c>
      <c r="AK6" s="367" t="s">
        <v>130</v>
      </c>
      <c r="AL6" s="4" t="s">
        <v>10</v>
      </c>
      <c r="AM6" s="95" t="s">
        <v>10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9" ht="15" customHeight="1" x14ac:dyDescent="0.2">
      <c r="B7" s="7" t="s">
        <v>7</v>
      </c>
      <c r="C7" s="103" t="str">
        <f>AM5</f>
        <v>A3</v>
      </c>
      <c r="D7" s="103"/>
      <c r="E7" s="103"/>
      <c r="F7" s="103"/>
      <c r="G7" s="103"/>
      <c r="H7" s="103"/>
      <c r="I7" s="104"/>
    </row>
    <row r="8" spans="1:49" ht="15" customHeight="1" thickBot="1" x14ac:dyDescent="0.25">
      <c r="B8" s="8" t="s">
        <v>9</v>
      </c>
      <c r="C8" s="114" t="str">
        <f>AM6</f>
        <v>A4</v>
      </c>
      <c r="D8" s="114"/>
      <c r="E8" s="114"/>
      <c r="F8" s="114"/>
      <c r="G8" s="114"/>
      <c r="H8" s="114"/>
      <c r="I8" s="115"/>
    </row>
    <row r="9" spans="1:49" ht="15" customHeight="1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9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9" ht="13.5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AT12" s="11"/>
      <c r="AU12" s="11"/>
      <c r="AV12" s="11"/>
      <c r="AW12" s="11"/>
    </row>
    <row r="13" spans="1:49" ht="15" customHeight="1" x14ac:dyDescent="0.2">
      <c r="A13" s="6">
        <v>1</v>
      </c>
      <c r="B13" s="131" t="s">
        <v>15</v>
      </c>
      <c r="C13" s="131"/>
      <c r="D13" s="131"/>
      <c r="E13" s="130">
        <v>0</v>
      </c>
      <c r="F13" s="131"/>
      <c r="G13" s="364" t="s">
        <v>16</v>
      </c>
      <c r="H13" s="364"/>
      <c r="I13" s="364"/>
      <c r="J13" s="191" t="str">
        <f>CONCATENATE(C5," ","-"," ",C8)</f>
        <v>Karabük Safranbolu Borsa İstanbul Güzel Sanatlar Lisesi(A) - A4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7">
        <v>2</v>
      </c>
      <c r="B14" s="251" t="s">
        <v>15</v>
      </c>
      <c r="C14" s="251"/>
      <c r="D14" s="251"/>
      <c r="E14" s="152">
        <v>0</v>
      </c>
      <c r="F14" s="251"/>
      <c r="G14" s="362" t="s">
        <v>17</v>
      </c>
      <c r="H14" s="362"/>
      <c r="I14" s="362"/>
      <c r="J14" s="193" t="str">
        <f>CONCATENATE(C6," ","-"," ",C7)</f>
        <v>A2 - A3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251" t="s">
        <v>18</v>
      </c>
      <c r="C15" s="251"/>
      <c r="D15" s="251"/>
      <c r="E15" s="152">
        <v>0</v>
      </c>
      <c r="F15" s="251"/>
      <c r="G15" s="362" t="s">
        <v>19</v>
      </c>
      <c r="H15" s="362"/>
      <c r="I15" s="362"/>
      <c r="J15" s="193" t="str">
        <f>CONCATENATE(C5," ","-"," ",C7)</f>
        <v>Karabük Safranbolu Borsa İstanbul Güzel Sanatlar Lisesi(A) - A3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7">
        <v>4</v>
      </c>
      <c r="B16" s="251" t="s">
        <v>18</v>
      </c>
      <c r="C16" s="251"/>
      <c r="D16" s="251"/>
      <c r="E16" s="152">
        <v>0</v>
      </c>
      <c r="F16" s="251"/>
      <c r="G16" s="362" t="s">
        <v>20</v>
      </c>
      <c r="H16" s="362"/>
      <c r="I16" s="362"/>
      <c r="J16" s="193" t="str">
        <f>CONCATENATE(C8," ","-"," ",C6)</f>
        <v>A4 - A2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12"/>
      <c r="AA16" s="12"/>
      <c r="AB16" s="12"/>
      <c r="AC16" s="12"/>
      <c r="AD16" s="12"/>
      <c r="AE16" s="12"/>
      <c r="AF16" s="12"/>
      <c r="AG16" s="12"/>
      <c r="AH16" s="12"/>
      <c r="AI16" s="15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251" t="s">
        <v>21</v>
      </c>
      <c r="C17" s="251"/>
      <c r="D17" s="251"/>
      <c r="E17" s="152">
        <v>0</v>
      </c>
      <c r="F17" s="251"/>
      <c r="G17" s="362" t="s">
        <v>22</v>
      </c>
      <c r="H17" s="362"/>
      <c r="I17" s="362"/>
      <c r="J17" s="193" t="str">
        <f>CONCATENATE(C5," ","-"," ",C6)</f>
        <v>Karabük Safranbolu Borsa İstanbul Güzel Sanatlar Lisesi(A) - A2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12"/>
      <c r="AA17" s="12"/>
      <c r="AB17" s="12"/>
      <c r="AC17" s="12"/>
      <c r="AD17" s="12"/>
      <c r="AE17" s="12"/>
      <c r="AF17" s="12"/>
      <c r="AG17" s="12"/>
      <c r="AH17" s="12"/>
      <c r="AI17" s="15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8">
        <v>6</v>
      </c>
      <c r="B18" s="255" t="s">
        <v>21</v>
      </c>
      <c r="C18" s="255"/>
      <c r="D18" s="255"/>
      <c r="E18" s="179">
        <v>0</v>
      </c>
      <c r="F18" s="255"/>
      <c r="G18" s="363" t="s">
        <v>23</v>
      </c>
      <c r="H18" s="363"/>
      <c r="I18" s="363"/>
      <c r="J18" s="203" t="str">
        <f>CONCATENATE(C7," ","-"," ",C8)</f>
        <v>A3 - A4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4"/>
      <c r="AI18" s="15"/>
    </row>
    <row r="19" spans="1:49" ht="15" customHeight="1" x14ac:dyDescent="0.2">
      <c r="A19" s="84"/>
      <c r="AI19" s="15"/>
    </row>
    <row r="20" spans="1:49" ht="15" customHeight="1" x14ac:dyDescent="0.2">
      <c r="A20" s="88" t="s">
        <v>253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AE20" s="15"/>
      <c r="AI20" s="15"/>
    </row>
    <row r="21" spans="1:49" ht="15" customHeight="1" x14ac:dyDescent="0.2">
      <c r="A21" s="88" t="s">
        <v>254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AE21" s="15"/>
      <c r="AI21" s="15"/>
    </row>
    <row r="22" spans="1:49" ht="15" customHeight="1" x14ac:dyDescent="0.2">
      <c r="A22" s="88" t="s">
        <v>255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AE22" s="15"/>
      <c r="AI22" s="15"/>
    </row>
    <row r="23" spans="1:49" ht="15" customHeight="1" x14ac:dyDescent="0.2">
      <c r="A23" s="88" t="s">
        <v>256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AE23" s="15"/>
    </row>
    <row r="24" spans="1:49" ht="15" customHeight="1" x14ac:dyDescent="0.2">
      <c r="A24" s="92" t="s">
        <v>257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</row>
    <row r="25" spans="1:49" ht="15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1:49" ht="15" customHeight="1" x14ac:dyDescent="0.25">
      <c r="A26" s="93"/>
      <c r="B26" s="93"/>
      <c r="C26" s="89"/>
    </row>
    <row r="27" spans="1:49" ht="15" customHeight="1" x14ac:dyDescent="0.2">
      <c r="A27" s="90" t="s">
        <v>259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49" ht="15" customHeight="1" x14ac:dyDescent="0.2">
      <c r="A28" s="11"/>
      <c r="B28" s="90" t="s">
        <v>260</v>
      </c>
      <c r="C28" s="90"/>
      <c r="D28" s="90"/>
      <c r="E28" s="90"/>
      <c r="F28" s="90"/>
      <c r="G28" s="90"/>
      <c r="H28" s="90"/>
      <c r="I28" s="90"/>
      <c r="J28" s="90"/>
      <c r="K28" s="90"/>
      <c r="L28" s="11"/>
      <c r="M28" s="11"/>
      <c r="N28" s="11"/>
      <c r="O28" s="11"/>
      <c r="P28" s="11"/>
      <c r="Q28" s="11"/>
      <c r="R28" s="11"/>
      <c r="S28" s="11"/>
      <c r="T28" s="11"/>
    </row>
    <row r="29" spans="1:49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49" ht="15" customHeight="1" x14ac:dyDescent="0.2">
      <c r="A30" s="9"/>
      <c r="B30" s="11"/>
      <c r="C30" s="11"/>
      <c r="D30" s="11"/>
      <c r="E30" s="11"/>
      <c r="F30" s="11"/>
      <c r="G30" s="11"/>
      <c r="H30" s="11"/>
      <c r="I30" s="11"/>
      <c r="J30" s="94" t="s">
        <v>258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spans="1:49" ht="15" customHeight="1" x14ac:dyDescent="0.2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49" ht="15" customHeight="1" x14ac:dyDescent="0.2">
      <c r="A32" s="84"/>
    </row>
  </sheetData>
  <mergeCells count="52">
    <mergeCell ref="C5:I5"/>
    <mergeCell ref="AA5:AK5"/>
    <mergeCell ref="AM5:AV5"/>
    <mergeCell ref="A1:X1"/>
    <mergeCell ref="A2:X2"/>
    <mergeCell ref="Z2:AK2"/>
    <mergeCell ref="AL2:AV2"/>
    <mergeCell ref="U3:X3"/>
    <mergeCell ref="AA3:AK3"/>
    <mergeCell ref="AM3:AV3"/>
    <mergeCell ref="B4:I4"/>
    <mergeCell ref="K4:R4"/>
    <mergeCell ref="T4:X4"/>
    <mergeCell ref="AA4:AK4"/>
    <mergeCell ref="AM4:AV4"/>
    <mergeCell ref="A10:A12"/>
    <mergeCell ref="B10:D12"/>
    <mergeCell ref="E10:F12"/>
    <mergeCell ref="G10:I12"/>
    <mergeCell ref="J10:X12"/>
    <mergeCell ref="C6:I6"/>
    <mergeCell ref="AA6:AK6"/>
    <mergeCell ref="AM6:AV6"/>
    <mergeCell ref="C7:I7"/>
    <mergeCell ref="C8:I8"/>
    <mergeCell ref="B13:D13"/>
    <mergeCell ref="E13:F13"/>
    <mergeCell ref="G13:I13"/>
    <mergeCell ref="J13:X13"/>
    <mergeCell ref="B14:D14"/>
    <mergeCell ref="E14:F14"/>
    <mergeCell ref="G14:I14"/>
    <mergeCell ref="J14:X14"/>
    <mergeCell ref="B15:D15"/>
    <mergeCell ref="E15:F15"/>
    <mergeCell ref="G15:I15"/>
    <mergeCell ref="J15:X15"/>
    <mergeCell ref="B16:D16"/>
    <mergeCell ref="E16:F16"/>
    <mergeCell ref="G16:I16"/>
    <mergeCell ref="J16:X16"/>
    <mergeCell ref="A24:T24"/>
    <mergeCell ref="A26:B26"/>
    <mergeCell ref="J30:T30"/>
    <mergeCell ref="B17:D17"/>
    <mergeCell ref="E17:F17"/>
    <mergeCell ref="G17:I17"/>
    <mergeCell ref="J17:X17"/>
    <mergeCell ref="B18:D18"/>
    <mergeCell ref="E18:F18"/>
    <mergeCell ref="G18:I18"/>
    <mergeCell ref="J18:X18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showGridLines="0" zoomScaleNormal="100" workbookViewId="0">
      <selection activeCell="V3" sqref="V1:X1048576"/>
    </sheetView>
  </sheetViews>
  <sheetFormatPr defaultColWidth="3.7109375" defaultRowHeight="15" customHeight="1" x14ac:dyDescent="0.2"/>
  <cols>
    <col min="1" max="1" width="3.7109375" style="39" customWidth="1"/>
    <col min="2" max="16384" width="3.7109375" style="1"/>
  </cols>
  <sheetData>
    <row r="1" spans="1:49" ht="18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8" customHeight="1" x14ac:dyDescent="0.2">
      <c r="A2" s="96" t="s">
        <v>155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" customHeight="1" thickBot="1" x14ac:dyDescent="0.25">
      <c r="V3" s="99"/>
      <c r="W3" s="99"/>
      <c r="X3" s="99"/>
      <c r="Z3" s="3" t="s">
        <v>2</v>
      </c>
      <c r="AA3" s="375" t="s">
        <v>104</v>
      </c>
      <c r="AB3" s="375" t="s">
        <v>104</v>
      </c>
      <c r="AC3" s="375" t="s">
        <v>104</v>
      </c>
      <c r="AD3" s="375" t="s">
        <v>104</v>
      </c>
      <c r="AE3" s="375" t="s">
        <v>104</v>
      </c>
      <c r="AF3" s="375" t="s">
        <v>104</v>
      </c>
      <c r="AG3" s="375" t="s">
        <v>104</v>
      </c>
      <c r="AH3" s="375" t="s">
        <v>104</v>
      </c>
      <c r="AI3" s="375" t="s">
        <v>104</v>
      </c>
      <c r="AJ3" s="375" t="s">
        <v>104</v>
      </c>
      <c r="AK3" s="375" t="s">
        <v>104</v>
      </c>
      <c r="AL3" s="4" t="s">
        <v>3</v>
      </c>
      <c r="AM3" s="95" t="s">
        <v>3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9" ht="15" customHeight="1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228" t="s">
        <v>29</v>
      </c>
      <c r="AB4" s="228" t="s">
        <v>29</v>
      </c>
      <c r="AC4" s="228" t="s">
        <v>29</v>
      </c>
      <c r="AD4" s="228" t="s">
        <v>29</v>
      </c>
      <c r="AE4" s="228" t="s">
        <v>29</v>
      </c>
      <c r="AF4" s="228" t="s">
        <v>29</v>
      </c>
      <c r="AG4" s="228" t="s">
        <v>29</v>
      </c>
      <c r="AH4" s="228" t="s">
        <v>29</v>
      </c>
      <c r="AI4" s="228" t="s">
        <v>29</v>
      </c>
      <c r="AJ4" s="228" t="s">
        <v>29</v>
      </c>
      <c r="AK4" s="228" t="s">
        <v>29</v>
      </c>
      <c r="AL4" s="4" t="s">
        <v>6</v>
      </c>
      <c r="AM4" s="95" t="s">
        <v>6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9" ht="15" customHeight="1" x14ac:dyDescent="0.2">
      <c r="B5" s="6" t="s">
        <v>2</v>
      </c>
      <c r="C5" s="112" t="str">
        <f>AM3</f>
        <v>A1</v>
      </c>
      <c r="D5" s="112"/>
      <c r="E5" s="112"/>
      <c r="F5" s="112"/>
      <c r="G5" s="112"/>
      <c r="H5" s="112"/>
      <c r="I5" s="113"/>
      <c r="Z5" s="3" t="s">
        <v>7</v>
      </c>
      <c r="AA5" s="374" t="s">
        <v>69</v>
      </c>
      <c r="AB5" s="374" t="s">
        <v>69</v>
      </c>
      <c r="AC5" s="374" t="s">
        <v>69</v>
      </c>
      <c r="AD5" s="374" t="s">
        <v>69</v>
      </c>
      <c r="AE5" s="374" t="s">
        <v>69</v>
      </c>
      <c r="AF5" s="374" t="s">
        <v>69</v>
      </c>
      <c r="AG5" s="374" t="s">
        <v>69</v>
      </c>
      <c r="AH5" s="374" t="s">
        <v>69</v>
      </c>
      <c r="AI5" s="374" t="s">
        <v>69</v>
      </c>
      <c r="AJ5" s="374" t="s">
        <v>69</v>
      </c>
      <c r="AK5" s="374" t="s">
        <v>69</v>
      </c>
      <c r="AL5" s="4" t="s">
        <v>8</v>
      </c>
      <c r="AM5" s="95" t="s">
        <v>8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9" ht="15" customHeight="1" x14ac:dyDescent="0.2">
      <c r="B6" s="7" t="s">
        <v>5</v>
      </c>
      <c r="C6" s="103" t="str">
        <f>AM4</f>
        <v>A2</v>
      </c>
      <c r="D6" s="103"/>
      <c r="E6" s="103"/>
      <c r="F6" s="103"/>
      <c r="G6" s="103"/>
      <c r="H6" s="103"/>
      <c r="I6" s="104"/>
      <c r="Z6" s="3" t="s">
        <v>9</v>
      </c>
      <c r="AA6" s="374" t="s">
        <v>28</v>
      </c>
      <c r="AB6" s="374" t="s">
        <v>28</v>
      </c>
      <c r="AC6" s="374" t="s">
        <v>28</v>
      </c>
      <c r="AD6" s="374" t="s">
        <v>28</v>
      </c>
      <c r="AE6" s="374" t="s">
        <v>28</v>
      </c>
      <c r="AF6" s="374" t="s">
        <v>28</v>
      </c>
      <c r="AG6" s="374" t="s">
        <v>28</v>
      </c>
      <c r="AH6" s="374" t="s">
        <v>28</v>
      </c>
      <c r="AI6" s="374" t="s">
        <v>28</v>
      </c>
      <c r="AJ6" s="374" t="s">
        <v>28</v>
      </c>
      <c r="AK6" s="374" t="s">
        <v>28</v>
      </c>
      <c r="AL6" s="4" t="s">
        <v>10</v>
      </c>
      <c r="AM6" s="95" t="s">
        <v>10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9" ht="15" customHeight="1" x14ac:dyDescent="0.2">
      <c r="B7" s="7" t="s">
        <v>7</v>
      </c>
      <c r="C7" s="103" t="str">
        <f>AM5</f>
        <v>A3</v>
      </c>
      <c r="D7" s="103"/>
      <c r="E7" s="103"/>
      <c r="F7" s="103"/>
      <c r="G7" s="103"/>
      <c r="H7" s="103"/>
      <c r="I7" s="104"/>
    </row>
    <row r="8" spans="1:49" ht="15" customHeight="1" thickBot="1" x14ac:dyDescent="0.25">
      <c r="B8" s="8" t="s">
        <v>9</v>
      </c>
      <c r="C8" s="114" t="str">
        <f>AM6</f>
        <v>A4</v>
      </c>
      <c r="D8" s="114"/>
      <c r="E8" s="114"/>
      <c r="F8" s="114"/>
      <c r="G8" s="114"/>
      <c r="H8" s="114"/>
      <c r="I8" s="115"/>
    </row>
    <row r="9" spans="1:49" ht="15" customHeight="1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9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9" ht="13.5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AT12" s="11"/>
      <c r="AU12" s="11"/>
      <c r="AV12" s="11"/>
      <c r="AW12" s="11"/>
    </row>
    <row r="13" spans="1:49" ht="15" customHeight="1" x14ac:dyDescent="0.2">
      <c r="A13" s="6">
        <v>1</v>
      </c>
      <c r="B13" s="131" t="s">
        <v>15</v>
      </c>
      <c r="C13" s="131"/>
      <c r="D13" s="131"/>
      <c r="E13" s="130">
        <v>0</v>
      </c>
      <c r="F13" s="131"/>
      <c r="G13" s="364" t="s">
        <v>16</v>
      </c>
      <c r="H13" s="364"/>
      <c r="I13" s="364"/>
      <c r="J13" s="191" t="str">
        <f>CONCATENATE(C5," ","-"," ",C8)</f>
        <v>A1 - A4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7">
        <v>2</v>
      </c>
      <c r="B14" s="251" t="s">
        <v>15</v>
      </c>
      <c r="C14" s="251"/>
      <c r="D14" s="251"/>
      <c r="E14" s="152">
        <v>0</v>
      </c>
      <c r="F14" s="251"/>
      <c r="G14" s="362" t="s">
        <v>17</v>
      </c>
      <c r="H14" s="362"/>
      <c r="I14" s="362"/>
      <c r="J14" s="193" t="str">
        <f>CONCATENATE(C6," ","-"," ",C7)</f>
        <v>A2 - A3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251" t="s">
        <v>18</v>
      </c>
      <c r="C15" s="251"/>
      <c r="D15" s="251"/>
      <c r="E15" s="152">
        <v>0</v>
      </c>
      <c r="F15" s="251"/>
      <c r="G15" s="362" t="s">
        <v>19</v>
      </c>
      <c r="H15" s="362"/>
      <c r="I15" s="362"/>
      <c r="J15" s="193" t="str">
        <f>CONCATENATE(C5," ","-"," ",C7)</f>
        <v>A1 - A3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7">
        <v>4</v>
      </c>
      <c r="B16" s="251" t="s">
        <v>18</v>
      </c>
      <c r="C16" s="251"/>
      <c r="D16" s="251"/>
      <c r="E16" s="152">
        <v>0</v>
      </c>
      <c r="F16" s="251"/>
      <c r="G16" s="362" t="s">
        <v>20</v>
      </c>
      <c r="H16" s="362"/>
      <c r="I16" s="362"/>
      <c r="J16" s="193" t="str">
        <f>CONCATENATE(C8," ","-"," ",C6)</f>
        <v>A4 - A2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12"/>
      <c r="AA16" s="12"/>
      <c r="AB16" s="12"/>
      <c r="AC16" s="12"/>
      <c r="AD16" s="12"/>
      <c r="AE16" s="12"/>
      <c r="AF16" s="12"/>
      <c r="AG16" s="12"/>
      <c r="AH16" s="25"/>
      <c r="AI16" s="15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251" t="s">
        <v>21</v>
      </c>
      <c r="C17" s="251"/>
      <c r="D17" s="251"/>
      <c r="E17" s="152">
        <v>0</v>
      </c>
      <c r="F17" s="251"/>
      <c r="G17" s="362" t="s">
        <v>22</v>
      </c>
      <c r="H17" s="362"/>
      <c r="I17" s="362"/>
      <c r="J17" s="193" t="str">
        <f>CONCATENATE(C5," ","-"," ",C6)</f>
        <v>A1 - A2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12"/>
      <c r="AA17" s="12"/>
      <c r="AB17" s="12"/>
      <c r="AC17" s="12"/>
      <c r="AD17" s="12"/>
      <c r="AE17" s="12"/>
      <c r="AF17" s="12"/>
      <c r="AG17" s="12"/>
      <c r="AH17" s="25"/>
      <c r="AI17" s="15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8">
        <v>6</v>
      </c>
      <c r="B18" s="255" t="s">
        <v>21</v>
      </c>
      <c r="C18" s="255"/>
      <c r="D18" s="255"/>
      <c r="E18" s="179">
        <v>0</v>
      </c>
      <c r="F18" s="255"/>
      <c r="G18" s="363" t="s">
        <v>23</v>
      </c>
      <c r="H18" s="363"/>
      <c r="I18" s="363"/>
      <c r="J18" s="203" t="str">
        <f>CONCATENATE(C7," ","-"," ",C8)</f>
        <v>A3 - A4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4"/>
      <c r="AH18" s="25"/>
      <c r="AI18" s="15"/>
    </row>
    <row r="19" spans="1:49" ht="15" customHeight="1" x14ac:dyDescent="0.2">
      <c r="A19" s="84"/>
      <c r="AH19" s="25"/>
      <c r="AI19" s="15"/>
    </row>
    <row r="20" spans="1:49" ht="15" customHeight="1" x14ac:dyDescent="0.2">
      <c r="A20" s="88" t="s">
        <v>253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AE20" s="15"/>
      <c r="AI20" s="15"/>
    </row>
    <row r="21" spans="1:49" ht="15" customHeight="1" x14ac:dyDescent="0.2">
      <c r="A21" s="88" t="s">
        <v>254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AE21" s="15"/>
      <c r="AI21" s="15"/>
    </row>
    <row r="22" spans="1:49" ht="15" customHeight="1" x14ac:dyDescent="0.2">
      <c r="A22" s="88" t="s">
        <v>255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AE22" s="15"/>
      <c r="AI22" s="15"/>
    </row>
    <row r="23" spans="1:49" ht="15" customHeight="1" x14ac:dyDescent="0.2">
      <c r="A23" s="88" t="s">
        <v>256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63"/>
      <c r="W23" s="63"/>
      <c r="AE23" s="15"/>
    </row>
    <row r="24" spans="1:49" ht="15" customHeight="1" x14ac:dyDescent="0.2">
      <c r="A24" s="92" t="s">
        <v>257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63"/>
      <c r="W24" s="63"/>
    </row>
    <row r="25" spans="1:49" ht="15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63"/>
      <c r="W25" s="63"/>
    </row>
    <row r="26" spans="1:49" ht="15" customHeight="1" x14ac:dyDescent="0.25">
      <c r="A26" s="93"/>
      <c r="B26" s="93"/>
      <c r="C26" s="89"/>
      <c r="V26" s="63"/>
      <c r="W26" s="63"/>
    </row>
    <row r="27" spans="1:49" ht="15" customHeight="1" x14ac:dyDescent="0.2">
      <c r="A27" s="90" t="s">
        <v>259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63"/>
      <c r="W27" s="63"/>
    </row>
    <row r="28" spans="1:49" ht="15" customHeight="1" x14ac:dyDescent="0.2">
      <c r="A28" s="11"/>
      <c r="B28" s="90" t="s">
        <v>260</v>
      </c>
      <c r="C28" s="90"/>
      <c r="D28" s="90"/>
      <c r="E28" s="90"/>
      <c r="F28" s="90"/>
      <c r="G28" s="90"/>
      <c r="H28" s="90"/>
      <c r="I28" s="90"/>
      <c r="J28" s="90"/>
      <c r="K28" s="9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63"/>
      <c r="W28" s="63"/>
    </row>
    <row r="29" spans="1:49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63"/>
      <c r="W29" s="63"/>
    </row>
    <row r="30" spans="1:49" ht="15" customHeight="1" x14ac:dyDescent="0.2">
      <c r="A30" s="9"/>
      <c r="B30" s="11"/>
      <c r="C30" s="11"/>
      <c r="D30" s="11"/>
      <c r="E30" s="11"/>
      <c r="F30" s="11"/>
      <c r="G30" s="11"/>
      <c r="H30" s="11"/>
      <c r="I30" s="11"/>
      <c r="J30" s="94" t="s">
        <v>258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</row>
    <row r="31" spans="1:49" ht="15" customHeight="1" x14ac:dyDescent="0.2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49" ht="15" customHeight="1" x14ac:dyDescent="0.2">
      <c r="A32" s="84"/>
    </row>
  </sheetData>
  <mergeCells count="52">
    <mergeCell ref="C5:I5"/>
    <mergeCell ref="AA5:AK5"/>
    <mergeCell ref="AM5:AV5"/>
    <mergeCell ref="A1:X1"/>
    <mergeCell ref="A2:X2"/>
    <mergeCell ref="Z2:AK2"/>
    <mergeCell ref="AL2:AV2"/>
    <mergeCell ref="V3:X3"/>
    <mergeCell ref="AA3:AK3"/>
    <mergeCell ref="AM3:AV3"/>
    <mergeCell ref="B4:I4"/>
    <mergeCell ref="K4:R4"/>
    <mergeCell ref="T4:X4"/>
    <mergeCell ref="AA4:AK4"/>
    <mergeCell ref="AM4:AV4"/>
    <mergeCell ref="A10:A12"/>
    <mergeCell ref="B10:D12"/>
    <mergeCell ref="E10:F12"/>
    <mergeCell ref="G10:I12"/>
    <mergeCell ref="J10:X12"/>
    <mergeCell ref="C6:I6"/>
    <mergeCell ref="AA6:AK6"/>
    <mergeCell ref="AM6:AV6"/>
    <mergeCell ref="C7:I7"/>
    <mergeCell ref="C8:I8"/>
    <mergeCell ref="B13:D13"/>
    <mergeCell ref="E13:F13"/>
    <mergeCell ref="G13:I13"/>
    <mergeCell ref="J13:X13"/>
    <mergeCell ref="B14:D14"/>
    <mergeCell ref="E14:F14"/>
    <mergeCell ref="G14:I14"/>
    <mergeCell ref="J14:X14"/>
    <mergeCell ref="B15:D15"/>
    <mergeCell ref="E15:F15"/>
    <mergeCell ref="G15:I15"/>
    <mergeCell ref="J15:X15"/>
    <mergeCell ref="B16:D16"/>
    <mergeCell ref="E16:F16"/>
    <mergeCell ref="G16:I16"/>
    <mergeCell ref="J16:X16"/>
    <mergeCell ref="A24:U24"/>
    <mergeCell ref="A26:B26"/>
    <mergeCell ref="J30:U30"/>
    <mergeCell ref="B17:D17"/>
    <mergeCell ref="E17:F17"/>
    <mergeCell ref="G17:I17"/>
    <mergeCell ref="J17:X17"/>
    <mergeCell ref="B18:D18"/>
    <mergeCell ref="E18:F18"/>
    <mergeCell ref="G18:I18"/>
    <mergeCell ref="J18:X18"/>
  </mergeCells>
  <pageMargins left="0.7" right="0.7" top="0.75" bottom="0.75" header="0.3" footer="0.3"/>
  <pageSetup paperSize="9" scale="85" orientation="portrait" r:id="rId1"/>
  <colBreaks count="1" manualBreakCount="1">
    <brk id="2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showGridLines="0" zoomScaleNormal="100" workbookViewId="0">
      <selection activeCell="AE21" sqref="AE21"/>
    </sheetView>
  </sheetViews>
  <sheetFormatPr defaultColWidth="3.7109375" defaultRowHeight="15" customHeight="1" x14ac:dyDescent="0.2"/>
  <cols>
    <col min="1" max="1" width="3.7109375" style="13" customWidth="1"/>
    <col min="2" max="16384" width="3.7109375" style="1"/>
  </cols>
  <sheetData>
    <row r="1" spans="1:49" ht="18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8" customHeight="1" x14ac:dyDescent="0.2">
      <c r="A2" s="96" t="s">
        <v>34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61"/>
    </row>
    <row r="3" spans="1:49" ht="15" customHeight="1" thickBot="1" x14ac:dyDescent="0.25">
      <c r="U3" s="99"/>
      <c r="V3" s="99"/>
      <c r="W3" s="99"/>
      <c r="X3" s="99"/>
      <c r="Z3" s="3" t="s">
        <v>2</v>
      </c>
      <c r="AA3" s="256" t="s">
        <v>35</v>
      </c>
      <c r="AB3" s="257"/>
      <c r="AC3" s="257"/>
      <c r="AD3" s="257"/>
      <c r="AE3" s="257"/>
      <c r="AF3" s="257"/>
      <c r="AG3" s="257"/>
      <c r="AH3" s="257"/>
      <c r="AI3" s="257"/>
      <c r="AJ3" s="257"/>
      <c r="AK3" s="258"/>
      <c r="AL3" s="4" t="s">
        <v>3</v>
      </c>
      <c r="AM3" s="293" t="s">
        <v>165</v>
      </c>
      <c r="AN3" s="257"/>
      <c r="AO3" s="257"/>
      <c r="AP3" s="257"/>
      <c r="AQ3" s="257"/>
      <c r="AR3" s="257"/>
      <c r="AS3" s="257"/>
      <c r="AT3" s="257"/>
      <c r="AU3" s="257"/>
      <c r="AV3" s="257"/>
      <c r="AW3" s="258"/>
    </row>
    <row r="4" spans="1:49" ht="15" customHeight="1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252" t="s">
        <v>36</v>
      </c>
      <c r="AB4" s="253" t="s">
        <v>36</v>
      </c>
      <c r="AC4" s="253" t="s">
        <v>36</v>
      </c>
      <c r="AD4" s="253" t="s">
        <v>36</v>
      </c>
      <c r="AE4" s="253" t="s">
        <v>36</v>
      </c>
      <c r="AF4" s="253" t="s">
        <v>36</v>
      </c>
      <c r="AG4" s="253" t="s">
        <v>36</v>
      </c>
      <c r="AH4" s="253" t="s">
        <v>36</v>
      </c>
      <c r="AI4" s="253" t="s">
        <v>36</v>
      </c>
      <c r="AJ4" s="253" t="s">
        <v>36</v>
      </c>
      <c r="AK4" s="254" t="s">
        <v>36</v>
      </c>
      <c r="AL4" s="4" t="s">
        <v>6</v>
      </c>
      <c r="AM4" s="252" t="s">
        <v>180</v>
      </c>
      <c r="AN4" s="253" t="s">
        <v>37</v>
      </c>
      <c r="AO4" s="253" t="s">
        <v>37</v>
      </c>
      <c r="AP4" s="253" t="s">
        <v>37</v>
      </c>
      <c r="AQ4" s="253" t="s">
        <v>37</v>
      </c>
      <c r="AR4" s="253" t="s">
        <v>37</v>
      </c>
      <c r="AS4" s="253" t="s">
        <v>37</v>
      </c>
      <c r="AT4" s="253" t="s">
        <v>37</v>
      </c>
      <c r="AU4" s="253" t="s">
        <v>37</v>
      </c>
      <c r="AV4" s="253" t="s">
        <v>37</v>
      </c>
      <c r="AW4" s="254" t="s">
        <v>37</v>
      </c>
    </row>
    <row r="5" spans="1:49" ht="15" customHeight="1" x14ac:dyDescent="0.2">
      <c r="B5" s="6" t="s">
        <v>2</v>
      </c>
      <c r="C5" s="112" t="str">
        <f>AM3</f>
        <v>Ahi Evran M.T.A.L.</v>
      </c>
      <c r="D5" s="112"/>
      <c r="E5" s="112"/>
      <c r="F5" s="112"/>
      <c r="G5" s="112"/>
      <c r="H5" s="112"/>
      <c r="I5" s="113"/>
      <c r="Z5" s="3" t="s">
        <v>7</v>
      </c>
      <c r="AA5" s="252" t="s">
        <v>29</v>
      </c>
      <c r="AB5" s="253" t="s">
        <v>29</v>
      </c>
      <c r="AC5" s="253" t="s">
        <v>29</v>
      </c>
      <c r="AD5" s="253" t="s">
        <v>29</v>
      </c>
      <c r="AE5" s="253" t="s">
        <v>29</v>
      </c>
      <c r="AF5" s="253" t="s">
        <v>29</v>
      </c>
      <c r="AG5" s="253" t="s">
        <v>29</v>
      </c>
      <c r="AH5" s="253" t="s">
        <v>29</v>
      </c>
      <c r="AI5" s="253" t="s">
        <v>29</v>
      </c>
      <c r="AJ5" s="253" t="s">
        <v>29</v>
      </c>
      <c r="AK5" s="254" t="s">
        <v>29</v>
      </c>
      <c r="AL5" s="4" t="s">
        <v>8</v>
      </c>
      <c r="AM5" s="252" t="s">
        <v>185</v>
      </c>
      <c r="AN5" s="253" t="s">
        <v>29</v>
      </c>
      <c r="AO5" s="253" t="s">
        <v>29</v>
      </c>
      <c r="AP5" s="253" t="s">
        <v>29</v>
      </c>
      <c r="AQ5" s="253" t="s">
        <v>29</v>
      </c>
      <c r="AR5" s="253" t="s">
        <v>29</v>
      </c>
      <c r="AS5" s="253" t="s">
        <v>29</v>
      </c>
      <c r="AT5" s="253" t="s">
        <v>29</v>
      </c>
      <c r="AU5" s="253" t="s">
        <v>29</v>
      </c>
      <c r="AV5" s="253" t="s">
        <v>29</v>
      </c>
      <c r="AW5" s="254" t="s">
        <v>29</v>
      </c>
    </row>
    <row r="6" spans="1:49" ht="15" customHeight="1" x14ac:dyDescent="0.2">
      <c r="B6" s="7" t="s">
        <v>5</v>
      </c>
      <c r="C6" s="103" t="str">
        <f>AM4</f>
        <v>ÖZEL BAHÇEŞEHİR KOLEJİ FEN LİS.</v>
      </c>
      <c r="D6" s="103"/>
      <c r="E6" s="103"/>
      <c r="F6" s="103"/>
      <c r="G6" s="103"/>
      <c r="H6" s="103"/>
      <c r="I6" s="104"/>
      <c r="Z6" s="3" t="s">
        <v>9</v>
      </c>
      <c r="AA6" s="252" t="s">
        <v>37</v>
      </c>
      <c r="AB6" s="253" t="s">
        <v>37</v>
      </c>
      <c r="AC6" s="253" t="s">
        <v>37</v>
      </c>
      <c r="AD6" s="253" t="s">
        <v>37</v>
      </c>
      <c r="AE6" s="253" t="s">
        <v>37</v>
      </c>
      <c r="AF6" s="253" t="s">
        <v>37</v>
      </c>
      <c r="AG6" s="253" t="s">
        <v>37</v>
      </c>
      <c r="AH6" s="253" t="s">
        <v>37</v>
      </c>
      <c r="AI6" s="253" t="s">
        <v>37</v>
      </c>
      <c r="AJ6" s="253" t="s">
        <v>37</v>
      </c>
      <c r="AK6" s="254" t="s">
        <v>37</v>
      </c>
      <c r="AL6" s="4" t="s">
        <v>10</v>
      </c>
      <c r="AM6" s="252" t="s">
        <v>181</v>
      </c>
      <c r="AN6" s="253" t="s">
        <v>36</v>
      </c>
      <c r="AO6" s="253" t="s">
        <v>36</v>
      </c>
      <c r="AP6" s="253" t="s">
        <v>36</v>
      </c>
      <c r="AQ6" s="253" t="s">
        <v>36</v>
      </c>
      <c r="AR6" s="253" t="s">
        <v>36</v>
      </c>
      <c r="AS6" s="253" t="s">
        <v>36</v>
      </c>
      <c r="AT6" s="253" t="s">
        <v>36</v>
      </c>
      <c r="AU6" s="253" t="s">
        <v>36</v>
      </c>
      <c r="AV6" s="253" t="s">
        <v>36</v>
      </c>
      <c r="AW6" s="254" t="s">
        <v>36</v>
      </c>
    </row>
    <row r="7" spans="1:49" ht="15" customHeight="1" x14ac:dyDescent="0.2">
      <c r="B7" s="7" t="s">
        <v>7</v>
      </c>
      <c r="C7" s="103" t="str">
        <f>AM5</f>
        <v>Ovacık Spor Lisesi</v>
      </c>
      <c r="D7" s="103"/>
      <c r="E7" s="103"/>
      <c r="F7" s="103"/>
      <c r="G7" s="103"/>
      <c r="H7" s="103"/>
      <c r="I7" s="104"/>
    </row>
    <row r="8" spans="1:49" ht="15" customHeight="1" thickBot="1" x14ac:dyDescent="0.25">
      <c r="B8" s="8" t="s">
        <v>9</v>
      </c>
      <c r="C8" s="114" t="str">
        <f>AM6</f>
        <v>Mehmet Vergili Fen Lisesi</v>
      </c>
      <c r="D8" s="114"/>
      <c r="E8" s="114"/>
      <c r="F8" s="114"/>
      <c r="G8" s="114"/>
      <c r="H8" s="114"/>
      <c r="I8" s="115"/>
    </row>
    <row r="9" spans="1:49" ht="15" customHeight="1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9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9" ht="13.5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AT12" s="11"/>
      <c r="AU12" s="11"/>
      <c r="AV12" s="11"/>
      <c r="AW12" s="11"/>
    </row>
    <row r="13" spans="1:49" ht="15" customHeight="1" x14ac:dyDescent="0.2">
      <c r="A13" s="6">
        <v>1</v>
      </c>
      <c r="B13" s="195">
        <v>45993</v>
      </c>
      <c r="C13" s="135"/>
      <c r="D13" s="136"/>
      <c r="E13" s="130">
        <v>0.41666666666666669</v>
      </c>
      <c r="F13" s="131"/>
      <c r="G13" s="153" t="s">
        <v>229</v>
      </c>
      <c r="H13" s="154"/>
      <c r="I13" s="155"/>
      <c r="J13" s="191" t="str">
        <f>CONCATENATE(C5," ","-"," ",C8)</f>
        <v>Ahi Evran M.T.A.L. - Mehmet Vergili Fen Lisesi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thickBot="1" x14ac:dyDescent="0.25">
      <c r="A14" s="7">
        <v>2</v>
      </c>
      <c r="B14" s="140"/>
      <c r="C14" s="141"/>
      <c r="D14" s="142"/>
      <c r="E14" s="152">
        <v>0.5</v>
      </c>
      <c r="F14" s="152"/>
      <c r="G14" s="156"/>
      <c r="H14" s="157"/>
      <c r="I14" s="158"/>
      <c r="J14" s="193" t="str">
        <f>CONCATENATE(C6," ","-"," ",C7)</f>
        <v>ÖZEL BAHÇEŞEHİR KOLEJİ FEN LİS. - Ovacık Spor Lisesi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143">
        <v>45995</v>
      </c>
      <c r="C15" s="144"/>
      <c r="D15" s="145"/>
      <c r="E15" s="196">
        <v>0.41666666666666669</v>
      </c>
      <c r="F15" s="197"/>
      <c r="G15" s="156"/>
      <c r="H15" s="157"/>
      <c r="I15" s="158"/>
      <c r="J15" s="198" t="str">
        <f>CONCATENATE(C5," ","-"," ",C7)</f>
        <v>Ahi Evran M.T.A.L. - Ovacık Spor Lisesi</v>
      </c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thickBot="1" x14ac:dyDescent="0.25">
      <c r="A16" s="7">
        <v>4</v>
      </c>
      <c r="B16" s="200"/>
      <c r="C16" s="201"/>
      <c r="D16" s="202"/>
      <c r="E16" s="162">
        <v>0.5</v>
      </c>
      <c r="F16" s="162"/>
      <c r="G16" s="156"/>
      <c r="H16" s="157"/>
      <c r="I16" s="158"/>
      <c r="J16" s="198" t="str">
        <f>CONCATENATE(C8," ","-"," ",C6)</f>
        <v>Mehmet Vergili Fen Lisesi - ÖZEL BAHÇEŞEHİR KOLEJİ FEN LİS.</v>
      </c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205">
        <v>45999</v>
      </c>
      <c r="C17" s="206"/>
      <c r="D17" s="207"/>
      <c r="E17" s="130">
        <v>0.41666666666666669</v>
      </c>
      <c r="F17" s="131"/>
      <c r="G17" s="156"/>
      <c r="H17" s="157"/>
      <c r="I17" s="158"/>
      <c r="J17" s="193" t="str">
        <f>CONCATENATE(C5," ","-"," ",C6)</f>
        <v>Ahi Evran M.T.A.L. - ÖZEL BAHÇEŞEHİR KOLEJİ FEN LİS.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8">
        <v>6</v>
      </c>
      <c r="B18" s="208"/>
      <c r="C18" s="209"/>
      <c r="D18" s="210"/>
      <c r="E18" s="179">
        <v>0.5</v>
      </c>
      <c r="F18" s="179"/>
      <c r="G18" s="159"/>
      <c r="H18" s="160"/>
      <c r="I18" s="161"/>
      <c r="J18" s="203" t="str">
        <f>CONCATENATE(C7," ","-"," ",C8)</f>
        <v>Ovacık Spor Lisesi - Mehmet Vergili Fen Lisesi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4"/>
    </row>
    <row r="19" spans="1:49" ht="15" customHeight="1" x14ac:dyDescent="0.2">
      <c r="A19" s="84"/>
    </row>
    <row r="20" spans="1:49" ht="15" customHeight="1" x14ac:dyDescent="0.2">
      <c r="A20" s="88" t="s">
        <v>253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AE20" s="15"/>
    </row>
    <row r="21" spans="1:49" ht="15" customHeight="1" x14ac:dyDescent="0.2">
      <c r="A21" s="88" t="s">
        <v>254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AE21" s="15"/>
    </row>
    <row r="22" spans="1:49" ht="15" customHeight="1" x14ac:dyDescent="0.2">
      <c r="A22" s="88" t="s">
        <v>255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AE22" s="15"/>
    </row>
    <row r="23" spans="1:49" ht="15" customHeight="1" x14ac:dyDescent="0.2">
      <c r="A23" s="88" t="s">
        <v>256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AE23" s="15"/>
    </row>
    <row r="24" spans="1:49" ht="15" customHeight="1" x14ac:dyDescent="0.2">
      <c r="A24" s="92" t="s">
        <v>257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</row>
    <row r="25" spans="1:49" ht="15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1:49" ht="15" customHeight="1" x14ac:dyDescent="0.25">
      <c r="A26" s="93"/>
      <c r="B26" s="93"/>
      <c r="C26" s="89"/>
    </row>
    <row r="27" spans="1:49" ht="15" customHeight="1" x14ac:dyDescent="0.2">
      <c r="A27" s="90" t="s">
        <v>259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49" ht="15" customHeight="1" x14ac:dyDescent="0.2">
      <c r="A28" s="11"/>
      <c r="B28" s="90" t="s">
        <v>260</v>
      </c>
      <c r="C28" s="90"/>
      <c r="D28" s="90"/>
      <c r="E28" s="90"/>
      <c r="F28" s="90"/>
      <c r="G28" s="90"/>
      <c r="H28" s="90"/>
      <c r="I28" s="90"/>
      <c r="J28" s="90"/>
      <c r="K28" s="90"/>
      <c r="L28" s="11"/>
      <c r="M28" s="11"/>
      <c r="N28" s="11"/>
      <c r="O28" s="11"/>
      <c r="P28" s="11"/>
      <c r="Q28" s="11"/>
      <c r="R28" s="11"/>
      <c r="S28" s="11"/>
      <c r="T28" s="11"/>
    </row>
    <row r="29" spans="1:49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49" ht="15" customHeight="1" x14ac:dyDescent="0.2">
      <c r="A30" s="9"/>
      <c r="B30" s="11"/>
      <c r="C30" s="11"/>
      <c r="D30" s="11"/>
      <c r="E30" s="11"/>
      <c r="F30" s="11"/>
      <c r="G30" s="11"/>
      <c r="H30" s="11"/>
      <c r="I30" s="11"/>
      <c r="J30" s="94" t="s">
        <v>258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spans="1:49" ht="15" customHeight="1" x14ac:dyDescent="0.2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49" ht="15" customHeight="1" x14ac:dyDescent="0.2">
      <c r="A32" s="84"/>
    </row>
  </sheetData>
  <mergeCells count="44">
    <mergeCell ref="B13:D14"/>
    <mergeCell ref="B15:D16"/>
    <mergeCell ref="E13:F13"/>
    <mergeCell ref="J13:X13"/>
    <mergeCell ref="E16:F16"/>
    <mergeCell ref="J16:X16"/>
    <mergeCell ref="E14:F14"/>
    <mergeCell ref="J14:X14"/>
    <mergeCell ref="E15:F15"/>
    <mergeCell ref="J15:X15"/>
    <mergeCell ref="AM5:AW5"/>
    <mergeCell ref="AM6:AW6"/>
    <mergeCell ref="C5:I5"/>
    <mergeCell ref="AA5:AK5"/>
    <mergeCell ref="C6:I6"/>
    <mergeCell ref="AA6:AK6"/>
    <mergeCell ref="AL2:AV2"/>
    <mergeCell ref="U3:X3"/>
    <mergeCell ref="AA3:AK3"/>
    <mergeCell ref="AM3:AW3"/>
    <mergeCell ref="AM4:AW4"/>
    <mergeCell ref="AA4:AK4"/>
    <mergeCell ref="Z2:AK2"/>
    <mergeCell ref="C7:I7"/>
    <mergeCell ref="C8:I8"/>
    <mergeCell ref="B4:I4"/>
    <mergeCell ref="K4:R4"/>
    <mergeCell ref="T4:X4"/>
    <mergeCell ref="A24:T24"/>
    <mergeCell ref="A26:B26"/>
    <mergeCell ref="J30:T30"/>
    <mergeCell ref="A1:X1"/>
    <mergeCell ref="A2:X2"/>
    <mergeCell ref="A10:A12"/>
    <mergeCell ref="B10:D12"/>
    <mergeCell ref="E10:F12"/>
    <mergeCell ref="G10:I12"/>
    <mergeCell ref="J10:X12"/>
    <mergeCell ref="E17:F17"/>
    <mergeCell ref="J17:X17"/>
    <mergeCell ref="E18:F18"/>
    <mergeCell ref="J18:X18"/>
    <mergeCell ref="B17:D18"/>
    <mergeCell ref="G13:I18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zoomScaleNormal="100" workbookViewId="0">
      <selection activeCell="AJ23" sqref="AJ23"/>
    </sheetView>
  </sheetViews>
  <sheetFormatPr defaultColWidth="3.7109375" defaultRowHeight="12.75" x14ac:dyDescent="0.2"/>
  <cols>
    <col min="1" max="1" width="3.7109375" style="55" customWidth="1"/>
    <col min="2" max="25" width="3.7109375" style="1" customWidth="1"/>
    <col min="26" max="26" width="3.28515625" style="1" customWidth="1"/>
    <col min="27" max="27" width="3.7109375" style="1" customWidth="1"/>
    <col min="28" max="16384" width="3.7109375" style="1"/>
  </cols>
  <sheetData>
    <row r="1" spans="1:48" ht="15.75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8" ht="15.75" customHeight="1" x14ac:dyDescent="0.2">
      <c r="A2" s="96" t="s">
        <v>54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8" ht="15.75" thickBot="1" x14ac:dyDescent="0.25">
      <c r="V3" s="99"/>
      <c r="W3" s="99"/>
      <c r="Z3" s="3" t="s">
        <v>2</v>
      </c>
      <c r="AA3" s="100" t="s">
        <v>36</v>
      </c>
      <c r="AB3" s="101" t="s">
        <v>36</v>
      </c>
      <c r="AC3" s="101" t="s">
        <v>36</v>
      </c>
      <c r="AD3" s="101" t="s">
        <v>36</v>
      </c>
      <c r="AE3" s="101" t="s">
        <v>36</v>
      </c>
      <c r="AF3" s="101" t="s">
        <v>36</v>
      </c>
      <c r="AG3" s="101" t="s">
        <v>36</v>
      </c>
      <c r="AH3" s="101" t="s">
        <v>36</v>
      </c>
      <c r="AI3" s="101" t="s">
        <v>36</v>
      </c>
      <c r="AJ3" s="101" t="s">
        <v>36</v>
      </c>
      <c r="AK3" s="102" t="s">
        <v>36</v>
      </c>
      <c r="AL3" s="4" t="s">
        <v>3</v>
      </c>
      <c r="AM3" s="95" t="s">
        <v>181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8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08" t="s">
        <v>39</v>
      </c>
      <c r="L4" s="109"/>
      <c r="M4" s="109"/>
      <c r="N4" s="109"/>
      <c r="O4" s="109"/>
      <c r="P4" s="109"/>
      <c r="Q4" s="109"/>
      <c r="R4" s="110"/>
      <c r="T4" s="111"/>
      <c r="U4" s="111"/>
      <c r="V4" s="111"/>
      <c r="W4" s="111"/>
      <c r="X4" s="111"/>
      <c r="Z4" s="3" t="s">
        <v>5</v>
      </c>
      <c r="AA4" s="100" t="s">
        <v>28</v>
      </c>
      <c r="AB4" s="101" t="s">
        <v>28</v>
      </c>
      <c r="AC4" s="101" t="s">
        <v>28</v>
      </c>
      <c r="AD4" s="101" t="s">
        <v>28</v>
      </c>
      <c r="AE4" s="101" t="s">
        <v>28</v>
      </c>
      <c r="AF4" s="101" t="s">
        <v>28</v>
      </c>
      <c r="AG4" s="101" t="s">
        <v>28</v>
      </c>
      <c r="AH4" s="101" t="s">
        <v>28</v>
      </c>
      <c r="AI4" s="101" t="s">
        <v>28</v>
      </c>
      <c r="AJ4" s="101" t="s">
        <v>28</v>
      </c>
      <c r="AK4" s="102" t="s">
        <v>28</v>
      </c>
      <c r="AL4" s="4" t="s">
        <v>6</v>
      </c>
      <c r="AM4" s="95" t="s">
        <v>175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8" ht="15" customHeight="1" x14ac:dyDescent="0.2">
      <c r="B5" s="6" t="s">
        <v>2</v>
      </c>
      <c r="C5" s="112" t="str">
        <f>AM3</f>
        <v>Mehmet Vergili Fen Lisesi</v>
      </c>
      <c r="D5" s="112"/>
      <c r="E5" s="112"/>
      <c r="F5" s="112"/>
      <c r="G5" s="112"/>
      <c r="H5" s="112"/>
      <c r="I5" s="113"/>
      <c r="K5" s="6" t="s">
        <v>2</v>
      </c>
      <c r="L5" s="112" t="str">
        <f>AM7</f>
        <v>75.Yıl Karabük Anadolu Lisesi</v>
      </c>
      <c r="M5" s="112"/>
      <c r="N5" s="112"/>
      <c r="O5" s="112"/>
      <c r="P5" s="112"/>
      <c r="Q5" s="112"/>
      <c r="R5" s="113"/>
      <c r="Z5" s="3" t="s">
        <v>7</v>
      </c>
      <c r="AA5" s="100" t="s">
        <v>55</v>
      </c>
      <c r="AB5" s="101" t="s">
        <v>55</v>
      </c>
      <c r="AC5" s="101" t="s">
        <v>55</v>
      </c>
      <c r="AD5" s="101" t="s">
        <v>55</v>
      </c>
      <c r="AE5" s="101" t="s">
        <v>55</v>
      </c>
      <c r="AF5" s="101" t="s">
        <v>55</v>
      </c>
      <c r="AG5" s="101" t="s">
        <v>55</v>
      </c>
      <c r="AH5" s="101" t="s">
        <v>55</v>
      </c>
      <c r="AI5" s="101" t="s">
        <v>55</v>
      </c>
      <c r="AJ5" s="101" t="s">
        <v>55</v>
      </c>
      <c r="AK5" s="102" t="s">
        <v>55</v>
      </c>
      <c r="AL5" s="4" t="s">
        <v>8</v>
      </c>
      <c r="AM5" s="95" t="s">
        <v>182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8" ht="15" customHeight="1" x14ac:dyDescent="0.2">
      <c r="B6" s="7" t="s">
        <v>5</v>
      </c>
      <c r="C6" s="103" t="str">
        <f>AM4</f>
        <v>FATİH SULTAN MEHMET FENLİSESİ</v>
      </c>
      <c r="D6" s="103"/>
      <c r="E6" s="103"/>
      <c r="F6" s="103"/>
      <c r="G6" s="103"/>
      <c r="H6" s="103"/>
      <c r="I6" s="104"/>
      <c r="K6" s="7" t="s">
        <v>5</v>
      </c>
      <c r="L6" s="103" t="str">
        <f>AM8</f>
        <v>15 Temmuz Şehitleri Anadolu Lis</v>
      </c>
      <c r="M6" s="103"/>
      <c r="N6" s="103"/>
      <c r="O6" s="103"/>
      <c r="P6" s="103"/>
      <c r="Q6" s="103"/>
      <c r="R6" s="104"/>
      <c r="Z6" s="3" t="s">
        <v>9</v>
      </c>
      <c r="AA6" s="105" t="s">
        <v>29</v>
      </c>
      <c r="AB6" s="106" t="s">
        <v>29</v>
      </c>
      <c r="AC6" s="106" t="s">
        <v>29</v>
      </c>
      <c r="AD6" s="106" t="s">
        <v>29</v>
      </c>
      <c r="AE6" s="106" t="s">
        <v>29</v>
      </c>
      <c r="AF6" s="106" t="s">
        <v>29</v>
      </c>
      <c r="AG6" s="106" t="s">
        <v>29</v>
      </c>
      <c r="AH6" s="106" t="s">
        <v>29</v>
      </c>
      <c r="AI6" s="106" t="s">
        <v>29</v>
      </c>
      <c r="AJ6" s="106" t="s">
        <v>29</v>
      </c>
      <c r="AK6" s="107" t="s">
        <v>29</v>
      </c>
      <c r="AL6" s="4" t="s">
        <v>10</v>
      </c>
      <c r="AM6" s="95" t="s">
        <v>183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8" ht="13.5" thickBot="1" x14ac:dyDescent="0.25">
      <c r="B7" s="7" t="s">
        <v>7</v>
      </c>
      <c r="C7" s="103" t="str">
        <f>AM5</f>
        <v>Demir Çelik Anadolu Lisesi</v>
      </c>
      <c r="D7" s="103"/>
      <c r="E7" s="103"/>
      <c r="F7" s="103"/>
      <c r="G7" s="103"/>
      <c r="H7" s="103"/>
      <c r="I7" s="104"/>
      <c r="K7" s="8" t="s">
        <v>7</v>
      </c>
      <c r="L7" s="114" t="str">
        <f>AM9</f>
        <v>Ovacık Spor Lisesi</v>
      </c>
      <c r="M7" s="114"/>
      <c r="N7" s="114"/>
      <c r="O7" s="114"/>
      <c r="P7" s="114"/>
      <c r="Q7" s="114"/>
      <c r="R7" s="115"/>
      <c r="Z7" s="3" t="s">
        <v>41</v>
      </c>
      <c r="AA7" s="105" t="s">
        <v>56</v>
      </c>
      <c r="AB7" s="106" t="s">
        <v>56</v>
      </c>
      <c r="AC7" s="106" t="s">
        <v>56</v>
      </c>
      <c r="AD7" s="106" t="s">
        <v>56</v>
      </c>
      <c r="AE7" s="106" t="s">
        <v>56</v>
      </c>
      <c r="AF7" s="106" t="s">
        <v>56</v>
      </c>
      <c r="AG7" s="106" t="s">
        <v>56</v>
      </c>
      <c r="AH7" s="106" t="s">
        <v>56</v>
      </c>
      <c r="AI7" s="106" t="s">
        <v>56</v>
      </c>
      <c r="AJ7" s="106" t="s">
        <v>56</v>
      </c>
      <c r="AK7" s="107" t="s">
        <v>56</v>
      </c>
      <c r="AL7" s="4" t="s">
        <v>40</v>
      </c>
      <c r="AM7" s="95" t="s">
        <v>158</v>
      </c>
      <c r="AN7" s="95"/>
      <c r="AO7" s="95"/>
      <c r="AP7" s="95"/>
      <c r="AQ7" s="95"/>
      <c r="AR7" s="95"/>
      <c r="AS7" s="95"/>
      <c r="AT7" s="95"/>
      <c r="AU7" s="95"/>
      <c r="AV7" s="95"/>
    </row>
    <row r="8" spans="1:48" ht="13.5" thickBot="1" x14ac:dyDescent="0.25">
      <c r="B8" s="8" t="s">
        <v>9</v>
      </c>
      <c r="C8" s="114" t="str">
        <f>AM6</f>
        <v>Vakıfbank Zübeyde Hanım Anadolu Lis</v>
      </c>
      <c r="D8" s="114"/>
      <c r="E8" s="114"/>
      <c r="F8" s="114"/>
      <c r="G8" s="114"/>
      <c r="H8" s="114"/>
      <c r="I8" s="115"/>
      <c r="Z8" s="3" t="s">
        <v>43</v>
      </c>
      <c r="AA8" s="105" t="s">
        <v>57</v>
      </c>
      <c r="AB8" s="106" t="s">
        <v>57</v>
      </c>
      <c r="AC8" s="106" t="s">
        <v>57</v>
      </c>
      <c r="AD8" s="106" t="s">
        <v>57</v>
      </c>
      <c r="AE8" s="106" t="s">
        <v>57</v>
      </c>
      <c r="AF8" s="106" t="s">
        <v>57</v>
      </c>
      <c r="AG8" s="106" t="s">
        <v>57</v>
      </c>
      <c r="AH8" s="106" t="s">
        <v>57</v>
      </c>
      <c r="AI8" s="106" t="s">
        <v>57</v>
      </c>
      <c r="AJ8" s="106" t="s">
        <v>57</v>
      </c>
      <c r="AK8" s="107" t="s">
        <v>57</v>
      </c>
      <c r="AL8" s="4" t="s">
        <v>42</v>
      </c>
      <c r="AM8" s="95" t="s">
        <v>184</v>
      </c>
      <c r="AN8" s="95"/>
      <c r="AO8" s="95"/>
      <c r="AP8" s="95"/>
      <c r="AQ8" s="95"/>
      <c r="AR8" s="95"/>
      <c r="AS8" s="95"/>
      <c r="AT8" s="95"/>
      <c r="AU8" s="95"/>
      <c r="AV8" s="95"/>
    </row>
    <row r="9" spans="1:48" ht="13.5" thickBot="1" x14ac:dyDescent="0.25">
      <c r="B9" s="9"/>
      <c r="C9" s="10"/>
      <c r="D9" s="10"/>
      <c r="E9" s="10"/>
      <c r="F9" s="10"/>
      <c r="G9" s="10"/>
      <c r="H9" s="10"/>
      <c r="I9" s="10"/>
      <c r="Z9" s="3" t="s">
        <v>63</v>
      </c>
      <c r="AA9" s="376" t="s">
        <v>175</v>
      </c>
      <c r="AB9" s="376"/>
      <c r="AC9" s="376"/>
      <c r="AD9" s="376"/>
      <c r="AE9" s="376"/>
      <c r="AF9" s="376"/>
      <c r="AG9" s="376"/>
      <c r="AH9" s="376"/>
      <c r="AI9" s="376"/>
      <c r="AJ9" s="376"/>
      <c r="AK9" s="376"/>
      <c r="AL9" s="4" t="s">
        <v>44</v>
      </c>
      <c r="AM9" s="95" t="s">
        <v>185</v>
      </c>
      <c r="AN9" s="95"/>
      <c r="AO9" s="95"/>
      <c r="AP9" s="95"/>
      <c r="AQ9" s="95"/>
      <c r="AR9" s="95"/>
      <c r="AS9" s="95"/>
      <c r="AT9" s="95"/>
      <c r="AU9" s="95"/>
      <c r="AV9" s="95"/>
    </row>
    <row r="10" spans="1:48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8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48" ht="13.5" customHeight="1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</row>
    <row r="13" spans="1:48" ht="15" customHeight="1" x14ac:dyDescent="0.2">
      <c r="A13" s="6">
        <v>1</v>
      </c>
      <c r="B13" s="195">
        <v>45980</v>
      </c>
      <c r="C13" s="135"/>
      <c r="D13" s="136"/>
      <c r="E13" s="130">
        <v>0.41666666666666669</v>
      </c>
      <c r="F13" s="131"/>
      <c r="G13" s="153" t="s">
        <v>229</v>
      </c>
      <c r="H13" s="154"/>
      <c r="I13" s="155"/>
      <c r="J13" s="191" t="str">
        <f>CONCATENATE(C5," ","-"," ",C8)</f>
        <v>Mehmet Vergili Fen Lisesi - Vakıfbank Zübeyde Hanım Anadolu Lis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</row>
    <row r="14" spans="1:48" ht="15" customHeight="1" x14ac:dyDescent="0.2">
      <c r="A14" s="7">
        <v>2</v>
      </c>
      <c r="B14" s="137"/>
      <c r="C14" s="138"/>
      <c r="D14" s="139"/>
      <c r="E14" s="152">
        <v>0.5</v>
      </c>
      <c r="F14" s="152"/>
      <c r="G14" s="156"/>
      <c r="H14" s="157"/>
      <c r="I14" s="158"/>
      <c r="J14" s="193" t="str">
        <f>CONCATENATE(C6," ","-"," ",C7)</f>
        <v>FATİH SULTAN MEHMET FENLİSESİ - Demir Çelik Anadolu Lisesi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</row>
    <row r="15" spans="1:48" ht="15" customHeight="1" thickBot="1" x14ac:dyDescent="0.25">
      <c r="A15" s="7">
        <v>3</v>
      </c>
      <c r="B15" s="140"/>
      <c r="C15" s="141"/>
      <c r="D15" s="142"/>
      <c r="E15" s="152">
        <v>0.58333333333333337</v>
      </c>
      <c r="F15" s="251"/>
      <c r="G15" s="156"/>
      <c r="H15" s="157"/>
      <c r="I15" s="158"/>
      <c r="J15" s="193" t="str">
        <f>CONCATENATE(L5," ","-"," ",L6)</f>
        <v>75.Yıl Karabük Anadolu Lisesi - 15 Temmuz Şehitleri Anadolu Lis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8" ht="15" customHeight="1" x14ac:dyDescent="0.2">
      <c r="A16" s="7">
        <v>4</v>
      </c>
      <c r="B16" s="143">
        <v>45982</v>
      </c>
      <c r="C16" s="144"/>
      <c r="D16" s="145"/>
      <c r="E16" s="196">
        <v>0.41666666666666669</v>
      </c>
      <c r="F16" s="197"/>
      <c r="G16" s="156"/>
      <c r="H16" s="157"/>
      <c r="I16" s="158"/>
      <c r="J16" s="198" t="str">
        <f>CONCATENATE(C5," ","-"," ",C7)</f>
        <v>Mehmet Vergili Fen Lisesi - Demir Çelik Anadolu Lisesi</v>
      </c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ht="15" customHeight="1" x14ac:dyDescent="0.2">
      <c r="A17" s="7">
        <v>5</v>
      </c>
      <c r="B17" s="146"/>
      <c r="C17" s="147"/>
      <c r="D17" s="148"/>
      <c r="E17" s="162">
        <v>0.5625</v>
      </c>
      <c r="F17" s="162"/>
      <c r="G17" s="156"/>
      <c r="H17" s="157"/>
      <c r="I17" s="158"/>
      <c r="J17" s="198" t="str">
        <f>CONCATENATE(L7," ","-"," ",L5)</f>
        <v>Ovacık Spor Lisesi - 75.Yıl Karabük Anadolu Lisesi</v>
      </c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</row>
    <row r="18" spans="1:42" ht="15" customHeight="1" thickBot="1" x14ac:dyDescent="0.25">
      <c r="A18" s="7">
        <v>6</v>
      </c>
      <c r="B18" s="200"/>
      <c r="C18" s="201"/>
      <c r="D18" s="202"/>
      <c r="E18" s="162">
        <v>0.64583333333333337</v>
      </c>
      <c r="F18" s="222"/>
      <c r="G18" s="156"/>
      <c r="H18" s="157"/>
      <c r="I18" s="158"/>
      <c r="J18" s="198" t="str">
        <f>CONCATENATE(C8," ","-"," ",C6)</f>
        <v>Vakıfbank Zübeyde Hanım Anadolu Lis - FATİH SULTAN MEHMET FENLİSESİ</v>
      </c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ht="15" customHeight="1" x14ac:dyDescent="0.2">
      <c r="A19" s="7">
        <v>7</v>
      </c>
      <c r="B19" s="205">
        <v>45986</v>
      </c>
      <c r="C19" s="206"/>
      <c r="D19" s="207"/>
      <c r="E19" s="130">
        <v>0.41666666666666669</v>
      </c>
      <c r="F19" s="131"/>
      <c r="G19" s="156"/>
      <c r="H19" s="157"/>
      <c r="I19" s="158"/>
      <c r="J19" s="193" t="str">
        <f>CONCATENATE(C5," ","-"," ",C6)</f>
        <v>Mehmet Vergili Fen Lisesi - FATİH SULTAN MEHMET FENLİSESİ</v>
      </c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4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ht="15" customHeight="1" x14ac:dyDescent="0.2">
      <c r="A20" s="7">
        <v>8</v>
      </c>
      <c r="B20" s="137"/>
      <c r="C20" s="138"/>
      <c r="D20" s="139"/>
      <c r="E20" s="152">
        <v>0.5</v>
      </c>
      <c r="F20" s="152"/>
      <c r="G20" s="156"/>
      <c r="H20" s="157"/>
      <c r="I20" s="158"/>
      <c r="J20" s="193" t="str">
        <f>CONCATENATE(C7," ","-"," ",C8)</f>
        <v>Demir Çelik Anadolu Lisesi - Vakıfbank Zübeyde Hanım Anadolu Lis</v>
      </c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4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ht="15" customHeight="1" x14ac:dyDescent="0.2">
      <c r="A21" s="7">
        <v>9</v>
      </c>
      <c r="B21" s="140"/>
      <c r="C21" s="141"/>
      <c r="D21" s="142"/>
      <c r="E21" s="152">
        <v>0.58333333333333337</v>
      </c>
      <c r="F21" s="251"/>
      <c r="G21" s="156"/>
      <c r="H21" s="157"/>
      <c r="I21" s="158"/>
      <c r="J21" s="193" t="str">
        <f>CONCATENATE(L6," ","-"," ",L7)</f>
        <v>15 Temmuz Şehitleri Anadolu Lis - Ovacık Spor Lisesi</v>
      </c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4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42" ht="15" customHeight="1" x14ac:dyDescent="0.2">
      <c r="A22" s="7">
        <v>10</v>
      </c>
      <c r="B22" s="143">
        <v>45988</v>
      </c>
      <c r="C22" s="144"/>
      <c r="D22" s="145"/>
      <c r="E22" s="162">
        <v>0.41666666666666669</v>
      </c>
      <c r="F22" s="222"/>
      <c r="G22" s="156"/>
      <c r="H22" s="157"/>
      <c r="I22" s="158"/>
      <c r="J22" s="198" t="s">
        <v>49</v>
      </c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9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1:42" ht="15" customHeight="1" x14ac:dyDescent="0.2">
      <c r="A23" s="7">
        <v>11</v>
      </c>
      <c r="B23" s="200"/>
      <c r="C23" s="201"/>
      <c r="D23" s="202"/>
      <c r="E23" s="162">
        <v>0.5</v>
      </c>
      <c r="F23" s="162"/>
      <c r="G23" s="156"/>
      <c r="H23" s="157"/>
      <c r="I23" s="158"/>
      <c r="J23" s="198" t="s">
        <v>51</v>
      </c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9"/>
    </row>
    <row r="24" spans="1:42" ht="15" customHeight="1" x14ac:dyDescent="0.2">
      <c r="A24" s="7">
        <v>12</v>
      </c>
      <c r="B24" s="205">
        <v>45992</v>
      </c>
      <c r="C24" s="206"/>
      <c r="D24" s="207"/>
      <c r="E24" s="152">
        <v>0.41666666666666669</v>
      </c>
      <c r="F24" s="251"/>
      <c r="G24" s="156"/>
      <c r="H24" s="157"/>
      <c r="I24" s="158"/>
      <c r="J24" s="193" t="s">
        <v>64</v>
      </c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4"/>
    </row>
    <row r="25" spans="1:42" ht="13.5" thickBot="1" x14ac:dyDescent="0.25">
      <c r="A25" s="8">
        <v>13</v>
      </c>
      <c r="B25" s="208"/>
      <c r="C25" s="209"/>
      <c r="D25" s="210"/>
      <c r="E25" s="179">
        <v>0.5</v>
      </c>
      <c r="F25" s="179"/>
      <c r="G25" s="159"/>
      <c r="H25" s="160"/>
      <c r="I25" s="161"/>
      <c r="J25" s="203" t="s">
        <v>65</v>
      </c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4"/>
    </row>
    <row r="26" spans="1:42" ht="15" customHeight="1" x14ac:dyDescent="0.2">
      <c r="A26" s="84"/>
    </row>
    <row r="27" spans="1:42" x14ac:dyDescent="0.2">
      <c r="A27" s="88" t="s">
        <v>253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</row>
    <row r="28" spans="1:42" x14ac:dyDescent="0.2">
      <c r="A28" s="88" t="s">
        <v>254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</row>
    <row r="29" spans="1:42" x14ac:dyDescent="0.2">
      <c r="A29" s="88" t="s">
        <v>255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</row>
    <row r="30" spans="1:42" ht="15" customHeight="1" x14ac:dyDescent="0.2">
      <c r="A30" s="88" t="s">
        <v>256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spans="1:42" ht="15" customHeight="1" x14ac:dyDescent="0.2">
      <c r="A31" s="92" t="s">
        <v>257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</row>
    <row r="32" spans="1:42" ht="15" customHeight="1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</row>
    <row r="33" spans="1:21" ht="15" customHeight="1" x14ac:dyDescent="0.25">
      <c r="A33" s="93"/>
      <c r="B33" s="93"/>
      <c r="C33" s="89"/>
    </row>
    <row r="34" spans="1:21" ht="15" customHeight="1" x14ac:dyDescent="0.2">
      <c r="A34" s="90" t="s">
        <v>259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5" customHeight="1" x14ac:dyDescent="0.2">
      <c r="A35" s="11"/>
      <c r="B35" s="90" t="s">
        <v>260</v>
      </c>
      <c r="C35" s="90"/>
      <c r="D35" s="90"/>
      <c r="E35" s="90"/>
      <c r="F35" s="90"/>
      <c r="G35" s="90"/>
      <c r="H35" s="90"/>
      <c r="I35" s="90"/>
      <c r="J35" s="90"/>
      <c r="K35" s="90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5" customHeight="1" x14ac:dyDescent="0.2">
      <c r="A37" s="9"/>
      <c r="B37" s="11"/>
      <c r="C37" s="11"/>
      <c r="D37" s="11"/>
      <c r="E37" s="11"/>
      <c r="F37" s="11"/>
      <c r="G37" s="11"/>
      <c r="H37" s="11"/>
      <c r="I37" s="11"/>
      <c r="J37" s="94" t="s">
        <v>258</v>
      </c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</row>
    <row r="38" spans="1:21" ht="15" customHeight="1" x14ac:dyDescent="0.2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5" customHeight="1" x14ac:dyDescent="0.2">
      <c r="A39" s="84"/>
    </row>
    <row r="40" spans="1:21" ht="15" customHeight="1" x14ac:dyDescent="0.2"/>
    <row r="41" spans="1:21" ht="15" customHeight="1" x14ac:dyDescent="0.2"/>
    <row r="42" spans="1:21" ht="15" customHeight="1" x14ac:dyDescent="0.2"/>
    <row r="43" spans="1:21" ht="15" customHeight="1" x14ac:dyDescent="0.2"/>
    <row r="44" spans="1:21" ht="15" customHeight="1" x14ac:dyDescent="0.2"/>
    <row r="45" spans="1:21" ht="15" customHeight="1" x14ac:dyDescent="0.2"/>
    <row r="46" spans="1:21" ht="15" customHeight="1" x14ac:dyDescent="0.2"/>
    <row r="47" spans="1:21" ht="15" customHeight="1" x14ac:dyDescent="0.2"/>
    <row r="48" spans="1:2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</sheetData>
  <mergeCells count="69">
    <mergeCell ref="C5:I5"/>
    <mergeCell ref="L5:R5"/>
    <mergeCell ref="AA5:AK5"/>
    <mergeCell ref="AM5:AV5"/>
    <mergeCell ref="A1:X1"/>
    <mergeCell ref="A2:X2"/>
    <mergeCell ref="Z2:AK2"/>
    <mergeCell ref="AL2:AV2"/>
    <mergeCell ref="V3:W3"/>
    <mergeCell ref="AA3:AK3"/>
    <mergeCell ref="AM3:AV3"/>
    <mergeCell ref="B4:I4"/>
    <mergeCell ref="K4:R4"/>
    <mergeCell ref="T4:X4"/>
    <mergeCell ref="AA4:AK4"/>
    <mergeCell ref="AM4:AV4"/>
    <mergeCell ref="C6:I6"/>
    <mergeCell ref="L6:R6"/>
    <mergeCell ref="AA6:AK6"/>
    <mergeCell ref="AM6:AV6"/>
    <mergeCell ref="C7:I7"/>
    <mergeCell ref="L7:R7"/>
    <mergeCell ref="AA7:AK7"/>
    <mergeCell ref="AM7:AV7"/>
    <mergeCell ref="A10:A12"/>
    <mergeCell ref="B10:D12"/>
    <mergeCell ref="E10:F12"/>
    <mergeCell ref="G10:I12"/>
    <mergeCell ref="J10:X12"/>
    <mergeCell ref="C8:I8"/>
    <mergeCell ref="AA8:AK8"/>
    <mergeCell ref="AM8:AV8"/>
    <mergeCell ref="AA9:AK9"/>
    <mergeCell ref="AM9:AV9"/>
    <mergeCell ref="E13:F13"/>
    <mergeCell ref="J13:X13"/>
    <mergeCell ref="E14:F14"/>
    <mergeCell ref="G13:I25"/>
    <mergeCell ref="B13:D15"/>
    <mergeCell ref="B16:D18"/>
    <mergeCell ref="B19:D21"/>
    <mergeCell ref="B22:D23"/>
    <mergeCell ref="E19:F19"/>
    <mergeCell ref="J19:X19"/>
    <mergeCell ref="J14:X14"/>
    <mergeCell ref="E15:F15"/>
    <mergeCell ref="J15:X15"/>
    <mergeCell ref="E20:F20"/>
    <mergeCell ref="J20:X20"/>
    <mergeCell ref="E17:F17"/>
    <mergeCell ref="J17:X17"/>
    <mergeCell ref="E18:F18"/>
    <mergeCell ref="J18:X18"/>
    <mergeCell ref="E16:F16"/>
    <mergeCell ref="J16:X16"/>
    <mergeCell ref="A31:U31"/>
    <mergeCell ref="A33:B33"/>
    <mergeCell ref="J37:U37"/>
    <mergeCell ref="B24:D25"/>
    <mergeCell ref="E21:F21"/>
    <mergeCell ref="J21:X21"/>
    <mergeCell ref="E22:F22"/>
    <mergeCell ref="J22:X22"/>
    <mergeCell ref="E25:F25"/>
    <mergeCell ref="J25:X25"/>
    <mergeCell ref="E23:F23"/>
    <mergeCell ref="J23:X23"/>
    <mergeCell ref="E24:F24"/>
    <mergeCell ref="J24:X2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B48"/>
  <sheetViews>
    <sheetView showGridLines="0" tabSelected="1" zoomScaleNormal="100" workbookViewId="0">
      <selection activeCell="AI25" sqref="AI25"/>
    </sheetView>
  </sheetViews>
  <sheetFormatPr defaultColWidth="3.7109375" defaultRowHeight="15" customHeight="1" x14ac:dyDescent="0.2"/>
  <cols>
    <col min="1" max="1" width="3.7109375" style="39" customWidth="1"/>
    <col min="2" max="26" width="3.7109375" style="1" customWidth="1"/>
    <col min="27" max="27" width="3.5703125" style="1" customWidth="1"/>
    <col min="28" max="16384" width="3.7109375" style="1"/>
  </cols>
  <sheetData>
    <row r="1" spans="1:54" ht="15.75" customHeight="1" x14ac:dyDescent="0.2">
      <c r="A1" s="96" t="s">
        <v>112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54" ht="15.75" customHeight="1" x14ac:dyDescent="0.2">
      <c r="A2" s="96" t="s">
        <v>144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54" ht="15.75" thickBot="1" x14ac:dyDescent="0.25">
      <c r="V3" s="99"/>
      <c r="W3" s="99"/>
      <c r="Z3" s="3" t="s">
        <v>2</v>
      </c>
      <c r="AA3" s="224" t="s">
        <v>104</v>
      </c>
      <c r="AB3" s="224" t="s">
        <v>104</v>
      </c>
      <c r="AC3" s="224" t="s">
        <v>104</v>
      </c>
      <c r="AD3" s="224" t="s">
        <v>104</v>
      </c>
      <c r="AE3" s="224" t="s">
        <v>104</v>
      </c>
      <c r="AF3" s="224" t="s">
        <v>104</v>
      </c>
      <c r="AG3" s="224" t="s">
        <v>104</v>
      </c>
      <c r="AH3" s="224" t="s">
        <v>104</v>
      </c>
      <c r="AI3" s="224" t="s">
        <v>104</v>
      </c>
      <c r="AJ3" s="224" t="s">
        <v>104</v>
      </c>
      <c r="AK3" s="224" t="s">
        <v>104</v>
      </c>
      <c r="AL3" s="4" t="s">
        <v>3</v>
      </c>
      <c r="AM3" s="95" t="s">
        <v>193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54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08" t="s">
        <v>39</v>
      </c>
      <c r="L4" s="109"/>
      <c r="M4" s="109"/>
      <c r="N4" s="109"/>
      <c r="O4" s="109"/>
      <c r="P4" s="109"/>
      <c r="Q4" s="109"/>
      <c r="R4" s="110"/>
      <c r="T4" s="111"/>
      <c r="U4" s="111"/>
      <c r="V4" s="111"/>
      <c r="W4" s="111"/>
      <c r="X4" s="111"/>
      <c r="Z4" s="3" t="s">
        <v>5</v>
      </c>
      <c r="AA4" s="224" t="s">
        <v>56</v>
      </c>
      <c r="AB4" s="224" t="s">
        <v>56</v>
      </c>
      <c r="AC4" s="224" t="s">
        <v>56</v>
      </c>
      <c r="AD4" s="224" t="s">
        <v>56</v>
      </c>
      <c r="AE4" s="224" t="s">
        <v>56</v>
      </c>
      <c r="AF4" s="224" t="s">
        <v>56</v>
      </c>
      <c r="AG4" s="224" t="s">
        <v>56</v>
      </c>
      <c r="AH4" s="224" t="s">
        <v>56</v>
      </c>
      <c r="AI4" s="224" t="s">
        <v>56</v>
      </c>
      <c r="AJ4" s="224" t="s">
        <v>56</v>
      </c>
      <c r="AK4" s="224" t="s">
        <v>56</v>
      </c>
      <c r="AL4" s="4" t="s">
        <v>6</v>
      </c>
      <c r="AM4" s="95" t="s">
        <v>170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54" ht="15" customHeight="1" x14ac:dyDescent="0.2">
      <c r="B5" s="6" t="s">
        <v>2</v>
      </c>
      <c r="C5" s="112" t="str">
        <f>AM3</f>
        <v>Karabük M.T.A.L.</v>
      </c>
      <c r="D5" s="112"/>
      <c r="E5" s="112"/>
      <c r="F5" s="112"/>
      <c r="G5" s="112"/>
      <c r="H5" s="112"/>
      <c r="I5" s="113"/>
      <c r="K5" s="6" t="s">
        <v>2</v>
      </c>
      <c r="L5" s="112" t="str">
        <f>AM8</f>
        <v>75.Yıl Karabük Anadolu Lisesi</v>
      </c>
      <c r="M5" s="112"/>
      <c r="N5" s="112"/>
      <c r="O5" s="112"/>
      <c r="P5" s="112"/>
      <c r="Q5" s="112"/>
      <c r="R5" s="113"/>
      <c r="Z5" s="3" t="s">
        <v>7</v>
      </c>
      <c r="AA5" s="224" t="s">
        <v>69</v>
      </c>
      <c r="AB5" s="224" t="s">
        <v>69</v>
      </c>
      <c r="AC5" s="224" t="s">
        <v>69</v>
      </c>
      <c r="AD5" s="224" t="s">
        <v>69</v>
      </c>
      <c r="AE5" s="224" t="s">
        <v>69</v>
      </c>
      <c r="AF5" s="224" t="s">
        <v>69</v>
      </c>
      <c r="AG5" s="224" t="s">
        <v>69</v>
      </c>
      <c r="AH5" s="224" t="s">
        <v>69</v>
      </c>
      <c r="AI5" s="224" t="s">
        <v>69</v>
      </c>
      <c r="AJ5" s="224" t="s">
        <v>69</v>
      </c>
      <c r="AK5" s="224" t="s">
        <v>69</v>
      </c>
      <c r="AL5" s="4" t="s">
        <v>8</v>
      </c>
      <c r="AM5" s="95" t="s">
        <v>220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54" ht="15" customHeight="1" x14ac:dyDescent="0.2">
      <c r="B6" s="7" t="s">
        <v>5</v>
      </c>
      <c r="C6" s="103" t="str">
        <f>AM4</f>
        <v>Prof. Dr. Süheyl Ünver M.T.A.L.</v>
      </c>
      <c r="D6" s="103"/>
      <c r="E6" s="103"/>
      <c r="F6" s="103"/>
      <c r="G6" s="103"/>
      <c r="H6" s="103"/>
      <c r="I6" s="104"/>
      <c r="K6" s="7" t="s">
        <v>5</v>
      </c>
      <c r="L6" s="103" t="str">
        <f>AM9</f>
        <v>ÖZEL KARABÜK DOĞA KOLEJİ A.L.</v>
      </c>
      <c r="M6" s="103"/>
      <c r="N6" s="103"/>
      <c r="O6" s="103"/>
      <c r="P6" s="103"/>
      <c r="Q6" s="103"/>
      <c r="R6" s="104"/>
      <c r="Z6" s="3" t="s">
        <v>9</v>
      </c>
      <c r="AA6" s="228" t="s">
        <v>28</v>
      </c>
      <c r="AB6" s="228" t="s">
        <v>28</v>
      </c>
      <c r="AC6" s="228" t="s">
        <v>28</v>
      </c>
      <c r="AD6" s="228" t="s">
        <v>28</v>
      </c>
      <c r="AE6" s="228" t="s">
        <v>28</v>
      </c>
      <c r="AF6" s="228" t="s">
        <v>28</v>
      </c>
      <c r="AG6" s="228" t="s">
        <v>28</v>
      </c>
      <c r="AH6" s="228" t="s">
        <v>28</v>
      </c>
      <c r="AI6" s="228" t="s">
        <v>28</v>
      </c>
      <c r="AJ6" s="228" t="s">
        <v>28</v>
      </c>
      <c r="AK6" s="228" t="s">
        <v>28</v>
      </c>
      <c r="AL6" s="4" t="s">
        <v>10</v>
      </c>
      <c r="AM6" s="95" t="s">
        <v>28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54" ht="15" customHeight="1" x14ac:dyDescent="0.2">
      <c r="B7" s="7" t="s">
        <v>7</v>
      </c>
      <c r="C7" s="103" t="str">
        <f>AM5</f>
        <v>Kıymet ve Mustafa Yazıcı A.L.</v>
      </c>
      <c r="D7" s="103"/>
      <c r="E7" s="103"/>
      <c r="F7" s="103"/>
      <c r="G7" s="103"/>
      <c r="H7" s="103"/>
      <c r="I7" s="104"/>
      <c r="K7" s="7" t="s">
        <v>7</v>
      </c>
      <c r="L7" s="103" t="str">
        <f>AM10</f>
        <v>Karabük Anadolu İ.H.L</v>
      </c>
      <c r="M7" s="103"/>
      <c r="N7" s="103"/>
      <c r="O7" s="103"/>
      <c r="P7" s="103"/>
      <c r="Q7" s="103"/>
      <c r="R7" s="104"/>
      <c r="Z7" s="3" t="s">
        <v>41</v>
      </c>
      <c r="AA7" s="228" t="s">
        <v>108</v>
      </c>
      <c r="AB7" s="228" t="s">
        <v>108</v>
      </c>
      <c r="AC7" s="228" t="s">
        <v>108</v>
      </c>
      <c r="AD7" s="228" t="s">
        <v>108</v>
      </c>
      <c r="AE7" s="228" t="s">
        <v>108</v>
      </c>
      <c r="AF7" s="228" t="s">
        <v>108</v>
      </c>
      <c r="AG7" s="228" t="s">
        <v>108</v>
      </c>
      <c r="AH7" s="228" t="s">
        <v>108</v>
      </c>
      <c r="AI7" s="228" t="s">
        <v>108</v>
      </c>
      <c r="AJ7" s="228" t="s">
        <v>108</v>
      </c>
      <c r="AK7" s="228" t="s">
        <v>108</v>
      </c>
      <c r="AL7" s="28" t="s">
        <v>73</v>
      </c>
      <c r="AM7" s="95" t="s">
        <v>172</v>
      </c>
      <c r="AN7" s="95"/>
      <c r="AO7" s="95"/>
      <c r="AP7" s="95"/>
      <c r="AQ7" s="95"/>
      <c r="AR7" s="95"/>
      <c r="AS7" s="95"/>
      <c r="AT7" s="95"/>
      <c r="AU7" s="95"/>
      <c r="AV7" s="95"/>
    </row>
    <row r="8" spans="1:54" ht="13.5" thickBot="1" x14ac:dyDescent="0.25">
      <c r="B8" s="7" t="s">
        <v>9</v>
      </c>
      <c r="C8" s="103" t="str">
        <f>AM6</f>
        <v>Vakıfbank Zübeyde Hanım Anadolu Lisesi(A)</v>
      </c>
      <c r="D8" s="103"/>
      <c r="E8" s="103"/>
      <c r="F8" s="103"/>
      <c r="G8" s="103"/>
      <c r="H8" s="103"/>
      <c r="I8" s="104"/>
      <c r="K8" s="8" t="s">
        <v>9</v>
      </c>
      <c r="L8" s="114" t="str">
        <f>AM11</f>
        <v>Alparslan Gazi Anadolu Lisesi(A)</v>
      </c>
      <c r="M8" s="114"/>
      <c r="N8" s="114"/>
      <c r="O8" s="114"/>
      <c r="P8" s="114"/>
      <c r="Q8" s="114"/>
      <c r="R8" s="115"/>
      <c r="Z8" s="3" t="s">
        <v>43</v>
      </c>
      <c r="AA8" s="228" t="s">
        <v>111</v>
      </c>
      <c r="AB8" s="228" t="s">
        <v>111</v>
      </c>
      <c r="AC8" s="228" t="s">
        <v>111</v>
      </c>
      <c r="AD8" s="228" t="s">
        <v>111</v>
      </c>
      <c r="AE8" s="228" t="s">
        <v>111</v>
      </c>
      <c r="AF8" s="228" t="s">
        <v>111</v>
      </c>
      <c r="AG8" s="228" t="s">
        <v>111</v>
      </c>
      <c r="AH8" s="228" t="s">
        <v>111</v>
      </c>
      <c r="AI8" s="228" t="s">
        <v>111</v>
      </c>
      <c r="AJ8" s="228" t="s">
        <v>111</v>
      </c>
      <c r="AK8" s="228" t="s">
        <v>111</v>
      </c>
      <c r="AL8" s="4" t="s">
        <v>40</v>
      </c>
      <c r="AM8" s="95" t="s">
        <v>158</v>
      </c>
      <c r="AN8" s="95"/>
      <c r="AO8" s="95"/>
      <c r="AP8" s="95"/>
      <c r="AQ8" s="95"/>
      <c r="AR8" s="95"/>
      <c r="AS8" s="95"/>
      <c r="AT8" s="95"/>
      <c r="AU8" s="95"/>
      <c r="AV8" s="95"/>
    </row>
    <row r="9" spans="1:54" ht="13.5" thickBot="1" x14ac:dyDescent="0.25">
      <c r="B9" s="8" t="s">
        <v>41</v>
      </c>
      <c r="C9" s="114" t="str">
        <f>AM7</f>
        <v>Evliya Çelebi Turizm M.T.A.L.</v>
      </c>
      <c r="D9" s="114"/>
      <c r="E9" s="114"/>
      <c r="F9" s="114"/>
      <c r="G9" s="114"/>
      <c r="H9" s="114"/>
      <c r="I9" s="115"/>
      <c r="K9" s="9"/>
      <c r="L9" s="10"/>
      <c r="M9" s="10"/>
      <c r="N9" s="10"/>
      <c r="O9" s="10"/>
      <c r="P9" s="10"/>
      <c r="Q9" s="10"/>
      <c r="R9" s="10"/>
      <c r="Z9" s="3" t="s">
        <v>63</v>
      </c>
      <c r="AA9" s="228" t="s">
        <v>106</v>
      </c>
      <c r="AB9" s="228" t="s">
        <v>106</v>
      </c>
      <c r="AC9" s="228" t="s">
        <v>106</v>
      </c>
      <c r="AD9" s="228" t="s">
        <v>106</v>
      </c>
      <c r="AE9" s="228" t="s">
        <v>106</v>
      </c>
      <c r="AF9" s="228" t="s">
        <v>106</v>
      </c>
      <c r="AG9" s="228" t="s">
        <v>106</v>
      </c>
      <c r="AH9" s="228" t="s">
        <v>106</v>
      </c>
      <c r="AI9" s="228" t="s">
        <v>106</v>
      </c>
      <c r="AJ9" s="228" t="s">
        <v>106</v>
      </c>
      <c r="AK9" s="228" t="s">
        <v>106</v>
      </c>
      <c r="AL9" s="4" t="s">
        <v>42</v>
      </c>
      <c r="AM9" s="95" t="s">
        <v>221</v>
      </c>
      <c r="AN9" s="95"/>
      <c r="AO9" s="95"/>
      <c r="AP9" s="95"/>
      <c r="AQ9" s="95"/>
      <c r="AR9" s="95"/>
      <c r="AS9" s="95"/>
      <c r="AT9" s="95"/>
      <c r="AU9" s="95"/>
      <c r="AV9" s="95"/>
    </row>
    <row r="10" spans="1:54" ht="15" customHeight="1" x14ac:dyDescent="0.2">
      <c r="B10" s="9"/>
      <c r="C10" s="10"/>
      <c r="D10" s="10"/>
      <c r="E10" s="10"/>
      <c r="F10" s="10"/>
      <c r="G10" s="10"/>
      <c r="H10" s="10"/>
      <c r="I10" s="10"/>
      <c r="K10" s="9"/>
      <c r="L10" s="10"/>
      <c r="M10" s="10"/>
      <c r="N10" s="10"/>
      <c r="O10" s="10"/>
      <c r="P10" s="10"/>
      <c r="Q10" s="10"/>
      <c r="R10" s="10"/>
      <c r="Z10" s="3" t="s">
        <v>74</v>
      </c>
      <c r="AA10" s="383" t="s">
        <v>30</v>
      </c>
      <c r="AB10" s="384"/>
      <c r="AC10" s="384"/>
      <c r="AD10" s="384"/>
      <c r="AE10" s="384"/>
      <c r="AF10" s="384"/>
      <c r="AG10" s="384"/>
      <c r="AH10" s="384"/>
      <c r="AI10" s="384"/>
      <c r="AJ10" s="384"/>
      <c r="AK10" s="385"/>
      <c r="AL10" s="4" t="s">
        <v>44</v>
      </c>
      <c r="AM10" s="95" t="s">
        <v>222</v>
      </c>
      <c r="AN10" s="95"/>
      <c r="AO10" s="95"/>
      <c r="AP10" s="95"/>
      <c r="AQ10" s="95"/>
      <c r="AR10" s="95"/>
      <c r="AS10" s="95"/>
      <c r="AT10" s="95"/>
      <c r="AU10" s="95"/>
      <c r="AV10" s="95"/>
    </row>
    <row r="11" spans="1:54" ht="13.5" thickBot="1" x14ac:dyDescent="0.25">
      <c r="B11" s="9"/>
      <c r="C11" s="10"/>
      <c r="D11" s="10"/>
      <c r="E11" s="10"/>
      <c r="F11" s="10"/>
      <c r="G11" s="10"/>
      <c r="H11" s="10"/>
      <c r="I11" s="10"/>
      <c r="K11" s="9"/>
      <c r="L11" s="10"/>
      <c r="M11" s="10"/>
      <c r="N11" s="10"/>
      <c r="O11" s="10"/>
      <c r="P11" s="10"/>
      <c r="Q11" s="10"/>
      <c r="R11" s="10"/>
      <c r="Z11" s="3" t="s">
        <v>76</v>
      </c>
      <c r="AA11" s="228" t="s">
        <v>27</v>
      </c>
      <c r="AB11" s="228" t="s">
        <v>27</v>
      </c>
      <c r="AC11" s="228" t="s">
        <v>27</v>
      </c>
      <c r="AD11" s="228" t="s">
        <v>27</v>
      </c>
      <c r="AE11" s="228" t="s">
        <v>27</v>
      </c>
      <c r="AF11" s="228" t="s">
        <v>27</v>
      </c>
      <c r="AG11" s="228" t="s">
        <v>27</v>
      </c>
      <c r="AH11" s="228" t="s">
        <v>27</v>
      </c>
      <c r="AI11" s="228" t="s">
        <v>27</v>
      </c>
      <c r="AJ11" s="228" t="s">
        <v>27</v>
      </c>
      <c r="AK11" s="228" t="s">
        <v>27</v>
      </c>
      <c r="AL11" s="4" t="s">
        <v>77</v>
      </c>
      <c r="AM11" s="95" t="s">
        <v>69</v>
      </c>
      <c r="AN11" s="95"/>
      <c r="AO11" s="95"/>
      <c r="AP11" s="95"/>
      <c r="AQ11" s="95"/>
      <c r="AR11" s="95"/>
      <c r="AS11" s="95"/>
      <c r="AT11" s="95"/>
      <c r="AU11" s="95"/>
      <c r="AV11" s="95"/>
    </row>
    <row r="12" spans="1:54" ht="12.75" x14ac:dyDescent="0.2">
      <c r="A12" s="116" t="s">
        <v>11</v>
      </c>
      <c r="B12" s="119" t="s">
        <v>12</v>
      </c>
      <c r="C12" s="120"/>
      <c r="D12" s="121"/>
      <c r="E12" s="119" t="s">
        <v>13</v>
      </c>
      <c r="F12" s="121"/>
      <c r="G12" s="119" t="s">
        <v>14</v>
      </c>
      <c r="H12" s="120"/>
      <c r="I12" s="121"/>
      <c r="J12" s="119" t="s">
        <v>0</v>
      </c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1"/>
      <c r="Z12" s="39"/>
    </row>
    <row r="13" spans="1:54" ht="15" customHeight="1" x14ac:dyDescent="0.2">
      <c r="A13" s="117"/>
      <c r="B13" s="122"/>
      <c r="C13" s="123"/>
      <c r="D13" s="124"/>
      <c r="E13" s="122"/>
      <c r="F13" s="124"/>
      <c r="G13" s="122"/>
      <c r="H13" s="123"/>
      <c r="I13" s="124"/>
      <c r="J13" s="122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4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4"/>
      <c r="AY13" s="54"/>
      <c r="AZ13" s="54"/>
      <c r="BA13" s="54"/>
      <c r="BB13" s="54"/>
    </row>
    <row r="14" spans="1:54" ht="13.5" customHeight="1" thickBot="1" x14ac:dyDescent="0.25">
      <c r="A14" s="118"/>
      <c r="B14" s="125"/>
      <c r="C14" s="126"/>
      <c r="D14" s="127"/>
      <c r="E14" s="125"/>
      <c r="F14" s="127"/>
      <c r="G14" s="125"/>
      <c r="H14" s="126"/>
      <c r="I14" s="127"/>
      <c r="J14" s="125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7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4"/>
      <c r="AY14" s="54"/>
      <c r="AZ14" s="54"/>
      <c r="BA14" s="54"/>
      <c r="BB14" s="54"/>
    </row>
    <row r="15" spans="1:54" ht="15" customHeight="1" thickBot="1" x14ac:dyDescent="0.25">
      <c r="A15" s="19">
        <v>1</v>
      </c>
      <c r="B15" s="134"/>
      <c r="C15" s="135"/>
      <c r="D15" s="136"/>
      <c r="E15" s="130">
        <v>0.41666666666666669</v>
      </c>
      <c r="F15" s="131"/>
      <c r="G15" s="364" t="s">
        <v>16</v>
      </c>
      <c r="H15" s="364"/>
      <c r="I15" s="364"/>
      <c r="J15" s="132" t="str">
        <f>CONCATENATE(C5," ","-"," ",C8)</f>
        <v>Karabük M.T.A.L. - Vakıfbank Zübeyde Hanım Anadolu Lisesi(A)</v>
      </c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3"/>
      <c r="Z15" s="53"/>
      <c r="AA15" s="53"/>
      <c r="AB15" s="53"/>
      <c r="AC15" s="53"/>
      <c r="AD15" s="389"/>
      <c r="AE15" s="389"/>
      <c r="AF15" s="389"/>
      <c r="AG15" s="389"/>
      <c r="AH15" s="389"/>
      <c r="AI15" s="389"/>
      <c r="AJ15" s="389"/>
      <c r="AK15" s="389"/>
      <c r="AL15" s="389"/>
      <c r="AM15" s="389"/>
      <c r="AN15" s="389"/>
      <c r="AO15" s="53"/>
      <c r="AP15" s="53"/>
      <c r="AQ15" s="53"/>
      <c r="AR15" s="53"/>
      <c r="AS15" s="53"/>
      <c r="AT15" s="53"/>
      <c r="AU15" s="53"/>
      <c r="AV15" s="53"/>
      <c r="AW15" s="53"/>
      <c r="AX15" s="54"/>
      <c r="AY15" s="54"/>
      <c r="AZ15" s="54"/>
      <c r="BA15" s="54"/>
      <c r="BB15" s="54"/>
    </row>
    <row r="16" spans="1:54" ht="15" customHeight="1" thickBot="1" x14ac:dyDescent="0.25">
      <c r="A16" s="20">
        <v>2</v>
      </c>
      <c r="B16" s="137"/>
      <c r="C16" s="138"/>
      <c r="D16" s="139"/>
      <c r="E16" s="130">
        <v>0.45833333333333298</v>
      </c>
      <c r="F16" s="131"/>
      <c r="G16" s="362" t="s">
        <v>17</v>
      </c>
      <c r="H16" s="362"/>
      <c r="I16" s="362"/>
      <c r="J16" s="128" t="str">
        <f>CONCATENATE(C6," ","-"," ",C7)</f>
        <v>Prof. Dr. Süheyl Ünver M.T.A.L. - Kıymet ve Mustafa Yazıcı A.L.</v>
      </c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9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4"/>
      <c r="AY16" s="54"/>
      <c r="AZ16" s="54"/>
      <c r="BA16" s="54"/>
      <c r="BB16" s="54"/>
    </row>
    <row r="17" spans="1:54" ht="15" customHeight="1" thickBot="1" x14ac:dyDescent="0.25">
      <c r="A17" s="20">
        <v>3</v>
      </c>
      <c r="B17" s="137"/>
      <c r="C17" s="138"/>
      <c r="D17" s="139"/>
      <c r="E17" s="130">
        <v>0.5</v>
      </c>
      <c r="F17" s="131"/>
      <c r="G17" s="362" t="s">
        <v>93</v>
      </c>
      <c r="H17" s="362"/>
      <c r="I17" s="362"/>
      <c r="J17" s="128" t="str">
        <f>CONCATENATE(L5," ","-"," ",L8)</f>
        <v>75.Yıl Karabük Anadolu Lisesi - Alparslan Gazi Anadolu Lisesi(A)</v>
      </c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9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4"/>
      <c r="AY17" s="54"/>
      <c r="AZ17" s="54"/>
      <c r="BA17" s="54"/>
      <c r="BB17" s="54"/>
    </row>
    <row r="18" spans="1:54" ht="15" customHeight="1" thickBot="1" x14ac:dyDescent="0.25">
      <c r="A18" s="20">
        <v>4</v>
      </c>
      <c r="B18" s="140"/>
      <c r="C18" s="141"/>
      <c r="D18" s="142"/>
      <c r="E18" s="130">
        <v>0.54166666666666696</v>
      </c>
      <c r="F18" s="131"/>
      <c r="G18" s="362" t="s">
        <v>47</v>
      </c>
      <c r="H18" s="362"/>
      <c r="I18" s="362"/>
      <c r="J18" s="128" t="str">
        <f>CONCATENATE(L6," ","-"," ",L7)</f>
        <v>ÖZEL KARABÜK DOĞA KOLEJİ A.L. - Karabük Anadolu İ.H.L</v>
      </c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9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4"/>
      <c r="AY18" s="54"/>
      <c r="AZ18" s="54"/>
      <c r="BA18" s="54"/>
      <c r="BB18" s="54"/>
    </row>
    <row r="19" spans="1:54" ht="15" customHeight="1" thickBot="1" x14ac:dyDescent="0.25">
      <c r="A19" s="20">
        <v>5</v>
      </c>
      <c r="B19" s="377"/>
      <c r="C19" s="206"/>
      <c r="D19" s="207"/>
      <c r="E19" s="130">
        <v>0.41666666666666669</v>
      </c>
      <c r="F19" s="131"/>
      <c r="G19" s="362" t="s">
        <v>94</v>
      </c>
      <c r="H19" s="362"/>
      <c r="I19" s="362"/>
      <c r="J19" s="128" t="str">
        <f>CONCATENATE(C9," ","-"," ",C7)</f>
        <v>Evliya Çelebi Turizm M.T.A.L. - Kıymet ve Mustafa Yazıcı A.L.</v>
      </c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9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4"/>
      <c r="AY19" s="54"/>
      <c r="AZ19" s="54"/>
      <c r="BA19" s="54"/>
      <c r="BB19" s="54"/>
    </row>
    <row r="20" spans="1:54" ht="15" customHeight="1" thickBot="1" x14ac:dyDescent="0.25">
      <c r="A20" s="20">
        <v>6</v>
      </c>
      <c r="B20" s="137"/>
      <c r="C20" s="138"/>
      <c r="D20" s="139"/>
      <c r="E20" s="130">
        <v>0.45833333333333298</v>
      </c>
      <c r="F20" s="131"/>
      <c r="G20" s="362" t="s">
        <v>22</v>
      </c>
      <c r="H20" s="362"/>
      <c r="I20" s="362"/>
      <c r="J20" s="128" t="str">
        <f>CONCATENATE(C5," ","-"," ",C6)</f>
        <v>Karabük M.T.A.L. - Prof. Dr. Süheyl Ünver M.T.A.L.</v>
      </c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9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4"/>
      <c r="AY20" s="54"/>
      <c r="AZ20" s="54"/>
      <c r="BA20" s="54"/>
      <c r="BB20" s="54"/>
    </row>
    <row r="21" spans="1:54" ht="15" customHeight="1" thickBot="1" x14ac:dyDescent="0.25">
      <c r="A21" s="20">
        <v>7</v>
      </c>
      <c r="B21" s="137"/>
      <c r="C21" s="138"/>
      <c r="D21" s="139"/>
      <c r="E21" s="130">
        <v>0.5</v>
      </c>
      <c r="F21" s="131"/>
      <c r="G21" s="362" t="s">
        <v>95</v>
      </c>
      <c r="H21" s="362"/>
      <c r="I21" s="362"/>
      <c r="J21" s="128" t="str">
        <f>CONCATENATE(L5," ","-"," ",L7)</f>
        <v>75.Yıl Karabük Anadolu Lisesi - Karabük Anadolu İ.H.L</v>
      </c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9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4"/>
      <c r="AY21" s="54"/>
      <c r="AZ21" s="54"/>
      <c r="BA21" s="54"/>
      <c r="BB21" s="54"/>
    </row>
    <row r="22" spans="1:54" ht="15" customHeight="1" thickBot="1" x14ac:dyDescent="0.25">
      <c r="A22" s="20">
        <v>8</v>
      </c>
      <c r="B22" s="140"/>
      <c r="C22" s="141"/>
      <c r="D22" s="142"/>
      <c r="E22" s="130">
        <v>0.54166666666666696</v>
      </c>
      <c r="F22" s="131"/>
      <c r="G22" s="362" t="s">
        <v>96</v>
      </c>
      <c r="H22" s="362"/>
      <c r="I22" s="362"/>
      <c r="J22" s="128" t="str">
        <f>CONCATENATE(L8," ","-"," ",L6)</f>
        <v>Alparslan Gazi Anadolu Lisesi(A) - ÖZEL KARABÜK DOĞA KOLEJİ A.L.</v>
      </c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9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4"/>
      <c r="AY22" s="54"/>
      <c r="AZ22" s="54"/>
      <c r="BA22" s="54"/>
      <c r="BB22" s="54"/>
    </row>
    <row r="23" spans="1:54" ht="15" customHeight="1" thickBot="1" x14ac:dyDescent="0.25">
      <c r="A23" s="20">
        <v>9</v>
      </c>
      <c r="B23" s="134"/>
      <c r="C23" s="135"/>
      <c r="D23" s="136"/>
      <c r="E23" s="130">
        <v>0.41666666666666669</v>
      </c>
      <c r="F23" s="131"/>
      <c r="G23" s="362" t="s">
        <v>20</v>
      </c>
      <c r="H23" s="362"/>
      <c r="I23" s="362"/>
      <c r="J23" s="128" t="str">
        <f>CONCATENATE(C8," ","-"," ",C6)</f>
        <v>Vakıfbank Zübeyde Hanım Anadolu Lisesi(A) - Prof. Dr. Süheyl Ünver M.T.A.L.</v>
      </c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9"/>
    </row>
    <row r="24" spans="1:54" ht="15" customHeight="1" thickBot="1" x14ac:dyDescent="0.25">
      <c r="A24" s="20">
        <v>10</v>
      </c>
      <c r="B24" s="137"/>
      <c r="C24" s="138"/>
      <c r="D24" s="139"/>
      <c r="E24" s="130">
        <v>0.45833333333333298</v>
      </c>
      <c r="F24" s="131"/>
      <c r="G24" s="362" t="s">
        <v>97</v>
      </c>
      <c r="H24" s="362"/>
      <c r="I24" s="362"/>
      <c r="J24" s="128" t="str">
        <f>CONCATENATE(C9," ","-"," ",C5)</f>
        <v>Evliya Çelebi Turizm M.T.A.L. - Karabük M.T.A.L.</v>
      </c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9"/>
    </row>
    <row r="25" spans="1:54" ht="15" customHeight="1" thickBot="1" x14ac:dyDescent="0.25">
      <c r="A25" s="20">
        <v>11</v>
      </c>
      <c r="B25" s="137"/>
      <c r="C25" s="138"/>
      <c r="D25" s="139"/>
      <c r="E25" s="130">
        <v>0.5</v>
      </c>
      <c r="F25" s="131"/>
      <c r="G25" s="362" t="s">
        <v>45</v>
      </c>
      <c r="H25" s="362"/>
      <c r="I25" s="362"/>
      <c r="J25" s="128" t="str">
        <f>CONCATENATE(L5," ","-"," ",L6)</f>
        <v>75.Yıl Karabük Anadolu Lisesi - ÖZEL KARABÜK DOĞA KOLEJİ A.L.</v>
      </c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9"/>
    </row>
    <row r="26" spans="1:54" ht="15" customHeight="1" thickBot="1" x14ac:dyDescent="0.25">
      <c r="A26" s="20">
        <v>12</v>
      </c>
      <c r="B26" s="140"/>
      <c r="C26" s="141"/>
      <c r="D26" s="142"/>
      <c r="E26" s="130">
        <v>0.54166666666666696</v>
      </c>
      <c r="F26" s="131"/>
      <c r="G26" s="382" t="s">
        <v>98</v>
      </c>
      <c r="H26" s="382"/>
      <c r="I26" s="382"/>
      <c r="J26" s="128" t="str">
        <f>CONCATENATE(L7," ","-"," ",L8)</f>
        <v>Karabük Anadolu İ.H.L - Alparslan Gazi Anadolu Lisesi(A)</v>
      </c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9"/>
    </row>
    <row r="27" spans="1:54" ht="15" customHeight="1" thickBot="1" x14ac:dyDescent="0.25">
      <c r="A27" s="20">
        <v>13</v>
      </c>
      <c r="B27" s="377"/>
      <c r="C27" s="206"/>
      <c r="D27" s="207"/>
      <c r="E27" s="130">
        <v>0.41666666666666669</v>
      </c>
      <c r="F27" s="131"/>
      <c r="G27" s="362" t="s">
        <v>46</v>
      </c>
      <c r="H27" s="362"/>
      <c r="I27" s="362"/>
      <c r="J27" s="128" t="str">
        <f>CONCATENATE(C7," ","-"," ",C5)</f>
        <v>Kıymet ve Mustafa Yazıcı A.L. - Karabük M.T.A.L.</v>
      </c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9"/>
    </row>
    <row r="28" spans="1:54" ht="15" customHeight="1" thickBot="1" x14ac:dyDescent="0.25">
      <c r="A28" s="20">
        <v>14</v>
      </c>
      <c r="B28" s="137"/>
      <c r="C28" s="138"/>
      <c r="D28" s="139"/>
      <c r="E28" s="130">
        <v>0.45833333333333298</v>
      </c>
      <c r="F28" s="131"/>
      <c r="G28" s="362" t="s">
        <v>99</v>
      </c>
      <c r="H28" s="362"/>
      <c r="I28" s="362"/>
      <c r="J28" s="128" t="str">
        <f>CONCATENATE(C8," ","-"," ",C9)</f>
        <v>Vakıfbank Zübeyde Hanım Anadolu Lisesi(A) - Evliya Çelebi Turizm M.T.A.L.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9"/>
    </row>
    <row r="29" spans="1:54" ht="15" customHeight="1" thickBot="1" x14ac:dyDescent="0.25">
      <c r="A29" s="20">
        <v>15</v>
      </c>
      <c r="B29" s="137"/>
      <c r="C29" s="138"/>
      <c r="D29" s="139"/>
      <c r="E29" s="130">
        <v>0.5</v>
      </c>
      <c r="F29" s="131"/>
      <c r="G29" s="362" t="s">
        <v>100</v>
      </c>
      <c r="H29" s="362"/>
      <c r="I29" s="362"/>
      <c r="J29" s="128" t="str">
        <f>CONCATENATE(C6," ","-"," ",C9)</f>
        <v>Prof. Dr. Süheyl Ünver M.T.A.L. - Evliya Çelebi Turizm M.T.A.L.</v>
      </c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9"/>
    </row>
    <row r="30" spans="1:54" ht="15" customHeight="1" x14ac:dyDescent="0.2">
      <c r="A30" s="20">
        <v>16</v>
      </c>
      <c r="B30" s="140"/>
      <c r="C30" s="141"/>
      <c r="D30" s="142"/>
      <c r="E30" s="130">
        <v>0.54166666666666696</v>
      </c>
      <c r="F30" s="131"/>
      <c r="G30" s="362" t="s">
        <v>23</v>
      </c>
      <c r="H30" s="362"/>
      <c r="I30" s="362"/>
      <c r="J30" s="128" t="str">
        <f>CONCATENATE(C7," ","-"," ",C8)</f>
        <v>Kıymet ve Mustafa Yazıcı A.L. - Vakıfbank Zübeyde Hanım Anadolu Lisesi(A)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9"/>
    </row>
    <row r="31" spans="1:54" ht="15" customHeight="1" x14ac:dyDescent="0.2">
      <c r="A31" s="52">
        <v>17</v>
      </c>
      <c r="B31" s="377"/>
      <c r="C31" s="206"/>
      <c r="D31" s="207"/>
      <c r="E31" s="378">
        <v>0.45833333333333331</v>
      </c>
      <c r="F31" s="378"/>
      <c r="G31" s="379" t="s">
        <v>48</v>
      </c>
      <c r="H31" s="379"/>
      <c r="I31" s="379"/>
      <c r="J31" s="380" t="s">
        <v>49</v>
      </c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1"/>
    </row>
    <row r="32" spans="1:54" ht="15" customHeight="1" x14ac:dyDescent="0.2">
      <c r="A32" s="20">
        <v>18</v>
      </c>
      <c r="B32" s="140"/>
      <c r="C32" s="141"/>
      <c r="D32" s="142"/>
      <c r="E32" s="152">
        <v>0.5</v>
      </c>
      <c r="F32" s="152"/>
      <c r="G32" s="362" t="s">
        <v>50</v>
      </c>
      <c r="H32" s="362"/>
      <c r="I32" s="362"/>
      <c r="J32" s="128" t="s">
        <v>51</v>
      </c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9"/>
    </row>
    <row r="33" spans="1:24" ht="15" customHeight="1" x14ac:dyDescent="0.2">
      <c r="A33" s="20">
        <v>19</v>
      </c>
      <c r="B33" s="377"/>
      <c r="C33" s="206"/>
      <c r="D33" s="207"/>
      <c r="E33" s="378">
        <v>0.45833333333333331</v>
      </c>
      <c r="F33" s="378"/>
      <c r="G33" s="362" t="s">
        <v>148</v>
      </c>
      <c r="H33" s="362"/>
      <c r="I33" s="362"/>
      <c r="J33" s="128" t="s">
        <v>149</v>
      </c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9"/>
    </row>
    <row r="34" spans="1:24" ht="13.5" thickBot="1" x14ac:dyDescent="0.25">
      <c r="A34" s="33">
        <v>20</v>
      </c>
      <c r="B34" s="208"/>
      <c r="C34" s="209"/>
      <c r="D34" s="210"/>
      <c r="E34" s="179">
        <v>0.5</v>
      </c>
      <c r="F34" s="179"/>
      <c r="G34" s="363" t="s">
        <v>150</v>
      </c>
      <c r="H34" s="363"/>
      <c r="I34" s="363"/>
      <c r="J34" s="272" t="s">
        <v>151</v>
      </c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3"/>
    </row>
    <row r="35" spans="1:24" ht="15" customHeight="1" x14ac:dyDescent="0.2">
      <c r="A35" s="84"/>
    </row>
    <row r="36" spans="1:24" ht="15" customHeight="1" x14ac:dyDescent="0.2">
      <c r="A36" s="88" t="s">
        <v>253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</row>
    <row r="37" spans="1:24" ht="15" customHeight="1" x14ac:dyDescent="0.2">
      <c r="A37" s="88" t="s">
        <v>254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</row>
    <row r="38" spans="1:24" ht="15" customHeight="1" x14ac:dyDescent="0.2">
      <c r="A38" s="88" t="s">
        <v>255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</row>
    <row r="39" spans="1:24" ht="15" customHeight="1" x14ac:dyDescent="0.2">
      <c r="A39" s="88" t="s">
        <v>256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</row>
    <row r="40" spans="1:24" ht="15" customHeight="1" x14ac:dyDescent="0.2">
      <c r="A40" s="92" t="s">
        <v>257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</row>
    <row r="41" spans="1:24" ht="15" customHeight="1" x14ac:dyDescent="0.2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</row>
    <row r="42" spans="1:24" ht="15" customHeight="1" x14ac:dyDescent="0.25">
      <c r="A42" s="93"/>
      <c r="B42" s="93"/>
      <c r="C42" s="89"/>
    </row>
    <row r="43" spans="1:24" ht="15" customHeight="1" x14ac:dyDescent="0.2">
      <c r="A43" s="90" t="s">
        <v>259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4" ht="15" customHeight="1" x14ac:dyDescent="0.2">
      <c r="A44" s="11"/>
      <c r="B44" s="90" t="s">
        <v>260</v>
      </c>
      <c r="C44" s="90"/>
      <c r="D44" s="90"/>
      <c r="E44" s="90"/>
      <c r="F44" s="90"/>
      <c r="G44" s="90"/>
      <c r="H44" s="90"/>
      <c r="I44" s="90"/>
      <c r="J44" s="90"/>
      <c r="K44" s="90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4" ht="1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4" ht="15" customHeight="1" x14ac:dyDescent="0.2">
      <c r="A46" s="9"/>
      <c r="B46" s="11"/>
      <c r="C46" s="11"/>
      <c r="D46" s="11"/>
      <c r="E46" s="11"/>
      <c r="F46" s="11"/>
      <c r="G46" s="11"/>
      <c r="H46" s="11"/>
      <c r="I46" s="11"/>
      <c r="J46" s="94" t="s">
        <v>258</v>
      </c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</row>
    <row r="47" spans="1:24" ht="15" customHeight="1" x14ac:dyDescent="0.2">
      <c r="A47" s="9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4" ht="15" customHeight="1" x14ac:dyDescent="0.2">
      <c r="A48" s="84"/>
    </row>
  </sheetData>
  <mergeCells count="110">
    <mergeCell ref="A1:X1"/>
    <mergeCell ref="A2:X2"/>
    <mergeCell ref="Z2:AK2"/>
    <mergeCell ref="AL2:AV2"/>
    <mergeCell ref="V3:W3"/>
    <mergeCell ref="AA3:AK3"/>
    <mergeCell ref="AM3:AV3"/>
    <mergeCell ref="C6:I6"/>
    <mergeCell ref="L6:R6"/>
    <mergeCell ref="AA6:AK6"/>
    <mergeCell ref="AM6:AV6"/>
    <mergeCell ref="C7:I7"/>
    <mergeCell ref="L7:R7"/>
    <mergeCell ref="AA7:AK7"/>
    <mergeCell ref="AM7:AV7"/>
    <mergeCell ref="B4:I4"/>
    <mergeCell ref="K4:R4"/>
    <mergeCell ref="T4:X4"/>
    <mergeCell ref="AA4:AK4"/>
    <mergeCell ref="AM4:AV4"/>
    <mergeCell ref="C5:I5"/>
    <mergeCell ref="L5:R5"/>
    <mergeCell ref="AA5:AK5"/>
    <mergeCell ref="AM5:AV5"/>
    <mergeCell ref="A12:A14"/>
    <mergeCell ref="B12:D14"/>
    <mergeCell ref="E12:F14"/>
    <mergeCell ref="G12:I14"/>
    <mergeCell ref="J12:X14"/>
    <mergeCell ref="C8:I8"/>
    <mergeCell ref="L8:R8"/>
    <mergeCell ref="AA8:AK8"/>
    <mergeCell ref="AM8:AV8"/>
    <mergeCell ref="C9:I9"/>
    <mergeCell ref="AA9:AK9"/>
    <mergeCell ref="AM9:AV9"/>
    <mergeCell ref="AA10:AK10"/>
    <mergeCell ref="AM10:AV10"/>
    <mergeCell ref="AA11:AK11"/>
    <mergeCell ref="AM11:AV11"/>
    <mergeCell ref="E25:F25"/>
    <mergeCell ref="G25:I25"/>
    <mergeCell ref="J25:X25"/>
    <mergeCell ref="B23:D26"/>
    <mergeCell ref="G20:I20"/>
    <mergeCell ref="J20:X20"/>
    <mergeCell ref="E21:F21"/>
    <mergeCell ref="AD15:AN15"/>
    <mergeCell ref="B15:D18"/>
    <mergeCell ref="E18:F18"/>
    <mergeCell ref="G18:I18"/>
    <mergeCell ref="J18:X18"/>
    <mergeCell ref="E16:F16"/>
    <mergeCell ref="G16:I16"/>
    <mergeCell ref="J16:X16"/>
    <mergeCell ref="E17:F17"/>
    <mergeCell ref="G17:I17"/>
    <mergeCell ref="J17:X17"/>
    <mergeCell ref="E15:F15"/>
    <mergeCell ref="G15:I15"/>
    <mergeCell ref="J15:X15"/>
    <mergeCell ref="E23:F23"/>
    <mergeCell ref="G23:I23"/>
    <mergeCell ref="J23:X23"/>
    <mergeCell ref="E24:F24"/>
    <mergeCell ref="G24:I24"/>
    <mergeCell ref="J24:X24"/>
    <mergeCell ref="B19:D22"/>
    <mergeCell ref="E22:F22"/>
    <mergeCell ref="G22:I22"/>
    <mergeCell ref="J22:X22"/>
    <mergeCell ref="E19:F19"/>
    <mergeCell ref="G19:I19"/>
    <mergeCell ref="J19:X19"/>
    <mergeCell ref="E20:F20"/>
    <mergeCell ref="G31:I31"/>
    <mergeCell ref="J31:X31"/>
    <mergeCell ref="E32:F32"/>
    <mergeCell ref="E28:F28"/>
    <mergeCell ref="G28:I28"/>
    <mergeCell ref="J28:X28"/>
    <mergeCell ref="E26:F26"/>
    <mergeCell ref="G26:I26"/>
    <mergeCell ref="J26:X26"/>
    <mergeCell ref="G32:I32"/>
    <mergeCell ref="J32:X32"/>
    <mergeCell ref="A40:U40"/>
    <mergeCell ref="A42:B42"/>
    <mergeCell ref="J46:U46"/>
    <mergeCell ref="B27:D30"/>
    <mergeCell ref="G21:I21"/>
    <mergeCell ref="J21:X21"/>
    <mergeCell ref="B31:D32"/>
    <mergeCell ref="B33:D34"/>
    <mergeCell ref="E29:F29"/>
    <mergeCell ref="G29:I29"/>
    <mergeCell ref="J29:X29"/>
    <mergeCell ref="E30:F30"/>
    <mergeCell ref="G30:I30"/>
    <mergeCell ref="J30:X30"/>
    <mergeCell ref="E27:F27"/>
    <mergeCell ref="G27:I27"/>
    <mergeCell ref="J27:X27"/>
    <mergeCell ref="E33:F33"/>
    <mergeCell ref="G33:I33"/>
    <mergeCell ref="J33:X33"/>
    <mergeCell ref="E34:F34"/>
    <mergeCell ref="G34:I34"/>
    <mergeCell ref="J34:X34"/>
    <mergeCell ref="E31:F3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W42"/>
  <sheetViews>
    <sheetView showGridLines="0" topLeftCell="A12" zoomScaleNormal="100" workbookViewId="0">
      <selection activeCell="AM41" sqref="AM41"/>
    </sheetView>
  </sheetViews>
  <sheetFormatPr defaultColWidth="3.7109375" defaultRowHeight="12.75" x14ac:dyDescent="0.2"/>
  <cols>
    <col min="1" max="1" width="3.7109375" style="55" customWidth="1"/>
    <col min="2" max="26" width="3.7109375" style="1" customWidth="1"/>
    <col min="27" max="27" width="3.42578125" style="1" customWidth="1"/>
    <col min="28" max="16384" width="3.7109375" style="1"/>
  </cols>
  <sheetData>
    <row r="1" spans="1:48" ht="15.75" customHeight="1" x14ac:dyDescent="0.2">
      <c r="A1" s="96" t="s">
        <v>112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8" ht="15.75" customHeight="1" x14ac:dyDescent="0.2">
      <c r="A2" s="96" t="s">
        <v>179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8" ht="15.75" thickBot="1" x14ac:dyDescent="0.25">
      <c r="W3" s="83"/>
      <c r="Z3" s="3" t="s">
        <v>2</v>
      </c>
      <c r="AA3" s="224" t="s">
        <v>145</v>
      </c>
      <c r="AB3" s="224" t="s">
        <v>145</v>
      </c>
      <c r="AC3" s="224" t="s">
        <v>145</v>
      </c>
      <c r="AD3" s="224" t="s">
        <v>145</v>
      </c>
      <c r="AE3" s="224" t="s">
        <v>145</v>
      </c>
      <c r="AF3" s="224" t="s">
        <v>145</v>
      </c>
      <c r="AG3" s="224" t="s">
        <v>145</v>
      </c>
      <c r="AH3" s="224" t="s">
        <v>145</v>
      </c>
      <c r="AI3" s="224" t="s">
        <v>145</v>
      </c>
      <c r="AJ3" s="224" t="s">
        <v>145</v>
      </c>
      <c r="AK3" s="224" t="s">
        <v>145</v>
      </c>
      <c r="AL3" s="4" t="s">
        <v>3</v>
      </c>
      <c r="AM3" s="95" t="s">
        <v>223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8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08" t="s">
        <v>39</v>
      </c>
      <c r="L4" s="109"/>
      <c r="M4" s="109"/>
      <c r="N4" s="109"/>
      <c r="O4" s="109"/>
      <c r="P4" s="109"/>
      <c r="Q4" s="109"/>
      <c r="R4" s="110"/>
      <c r="T4" s="111"/>
      <c r="U4" s="111"/>
      <c r="V4" s="111"/>
      <c r="W4" s="111"/>
      <c r="X4" s="111"/>
      <c r="Z4" s="3" t="s">
        <v>5</v>
      </c>
      <c r="AA4" s="224" t="s">
        <v>60</v>
      </c>
      <c r="AB4" s="224" t="s">
        <v>60</v>
      </c>
      <c r="AC4" s="224" t="s">
        <v>60</v>
      </c>
      <c r="AD4" s="224" t="s">
        <v>60</v>
      </c>
      <c r="AE4" s="224" t="s">
        <v>60</v>
      </c>
      <c r="AF4" s="224" t="s">
        <v>60</v>
      </c>
      <c r="AG4" s="224" t="s">
        <v>60</v>
      </c>
      <c r="AH4" s="224" t="s">
        <v>60</v>
      </c>
      <c r="AI4" s="224" t="s">
        <v>60</v>
      </c>
      <c r="AJ4" s="224" t="s">
        <v>60</v>
      </c>
      <c r="AK4" s="224" t="s">
        <v>60</v>
      </c>
      <c r="AL4" s="4" t="s">
        <v>6</v>
      </c>
      <c r="AM4" s="95" t="s">
        <v>161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8" ht="15" customHeight="1" x14ac:dyDescent="0.2">
      <c r="B5" s="6" t="s">
        <v>2</v>
      </c>
      <c r="C5" s="112" t="str">
        <f>AM3</f>
        <v>Fatih Sultan Mehmet Fen Lisesi</v>
      </c>
      <c r="D5" s="112"/>
      <c r="E5" s="112"/>
      <c r="F5" s="112"/>
      <c r="G5" s="112"/>
      <c r="H5" s="112"/>
      <c r="I5" s="113"/>
      <c r="K5" s="6" t="s">
        <v>2</v>
      </c>
      <c r="L5" s="112" t="str">
        <f>AM7</f>
        <v>Mehmet Vergili Fen Lisesi</v>
      </c>
      <c r="M5" s="112"/>
      <c r="N5" s="112"/>
      <c r="O5" s="112"/>
      <c r="P5" s="112"/>
      <c r="Q5" s="112"/>
      <c r="R5" s="113"/>
      <c r="Z5" s="3" t="s">
        <v>7</v>
      </c>
      <c r="AA5" s="224" t="s">
        <v>107</v>
      </c>
      <c r="AB5" s="224" t="s">
        <v>107</v>
      </c>
      <c r="AC5" s="224" t="s">
        <v>107</v>
      </c>
      <c r="AD5" s="224" t="s">
        <v>107</v>
      </c>
      <c r="AE5" s="224" t="s">
        <v>107</v>
      </c>
      <c r="AF5" s="224" t="s">
        <v>107</v>
      </c>
      <c r="AG5" s="224" t="s">
        <v>107</v>
      </c>
      <c r="AH5" s="224" t="s">
        <v>107</v>
      </c>
      <c r="AI5" s="224" t="s">
        <v>107</v>
      </c>
      <c r="AJ5" s="224" t="s">
        <v>107</v>
      </c>
      <c r="AK5" s="224" t="s">
        <v>107</v>
      </c>
      <c r="AL5" s="4" t="s">
        <v>8</v>
      </c>
      <c r="AM5" s="95" t="s">
        <v>224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8" ht="15" customHeight="1" x14ac:dyDescent="0.2">
      <c r="B6" s="7" t="s">
        <v>5</v>
      </c>
      <c r="C6" s="103" t="str">
        <f>AM4</f>
        <v>Alparslan Gazi Anadolu Lisesi</v>
      </c>
      <c r="D6" s="103"/>
      <c r="E6" s="103"/>
      <c r="F6" s="103"/>
      <c r="G6" s="103"/>
      <c r="H6" s="103"/>
      <c r="I6" s="104"/>
      <c r="K6" s="7" t="s">
        <v>5</v>
      </c>
      <c r="L6" s="103" t="str">
        <f>AM8</f>
        <v>ÖZEL KARABÜK FİNAL A.L.</v>
      </c>
      <c r="M6" s="103"/>
      <c r="N6" s="103"/>
      <c r="O6" s="103"/>
      <c r="P6" s="103"/>
      <c r="Q6" s="103"/>
      <c r="R6" s="104"/>
      <c r="Z6" s="3" t="s">
        <v>9</v>
      </c>
      <c r="AA6" s="228" t="s">
        <v>28</v>
      </c>
      <c r="AB6" s="228" t="s">
        <v>28</v>
      </c>
      <c r="AC6" s="228" t="s">
        <v>28</v>
      </c>
      <c r="AD6" s="228" t="s">
        <v>28</v>
      </c>
      <c r="AE6" s="228" t="s">
        <v>28</v>
      </c>
      <c r="AF6" s="228" t="s">
        <v>28</v>
      </c>
      <c r="AG6" s="228" t="s">
        <v>28</v>
      </c>
      <c r="AH6" s="228" t="s">
        <v>28</v>
      </c>
      <c r="AI6" s="228" t="s">
        <v>28</v>
      </c>
      <c r="AJ6" s="228" t="s">
        <v>28</v>
      </c>
      <c r="AK6" s="228" t="s">
        <v>28</v>
      </c>
      <c r="AL6" s="4" t="s">
        <v>10</v>
      </c>
      <c r="AM6" s="95" t="s">
        <v>173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8" ht="15" customHeight="1" x14ac:dyDescent="0.2">
      <c r="B7" s="7" t="s">
        <v>7</v>
      </c>
      <c r="C7" s="103" t="str">
        <f>AM5</f>
        <v>Şehit Murat Akdemir Anadolu İ.H.L.</v>
      </c>
      <c r="D7" s="103"/>
      <c r="E7" s="103"/>
      <c r="F7" s="103"/>
      <c r="G7" s="103"/>
      <c r="H7" s="103"/>
      <c r="I7" s="104"/>
      <c r="K7" s="7" t="s">
        <v>7</v>
      </c>
      <c r="L7" s="103" t="str">
        <f>AM9</f>
        <v>Vakıfbank Zübeyde Hanım A.L.</v>
      </c>
      <c r="M7" s="103"/>
      <c r="N7" s="103"/>
      <c r="O7" s="103"/>
      <c r="P7" s="103"/>
      <c r="Q7" s="103"/>
      <c r="R7" s="104"/>
      <c r="Z7" s="3" t="s">
        <v>41</v>
      </c>
      <c r="AA7" s="228" t="s">
        <v>36</v>
      </c>
      <c r="AB7" s="228" t="s">
        <v>36</v>
      </c>
      <c r="AC7" s="228" t="s">
        <v>36</v>
      </c>
      <c r="AD7" s="228" t="s">
        <v>36</v>
      </c>
      <c r="AE7" s="228" t="s">
        <v>36</v>
      </c>
      <c r="AF7" s="228" t="s">
        <v>36</v>
      </c>
      <c r="AG7" s="228" t="s">
        <v>36</v>
      </c>
      <c r="AH7" s="228" t="s">
        <v>36</v>
      </c>
      <c r="AI7" s="228" t="s">
        <v>36</v>
      </c>
      <c r="AJ7" s="228" t="s">
        <v>36</v>
      </c>
      <c r="AK7" s="228" t="s">
        <v>36</v>
      </c>
      <c r="AL7" s="4" t="s">
        <v>40</v>
      </c>
      <c r="AM7" s="95" t="s">
        <v>181</v>
      </c>
      <c r="AN7" s="95"/>
      <c r="AO7" s="95"/>
      <c r="AP7" s="95"/>
      <c r="AQ7" s="95"/>
      <c r="AR7" s="95"/>
      <c r="AS7" s="95"/>
      <c r="AT7" s="95"/>
      <c r="AU7" s="95"/>
      <c r="AV7" s="95"/>
    </row>
    <row r="8" spans="1:48" ht="13.5" thickBot="1" x14ac:dyDescent="0.25">
      <c r="B8" s="8" t="s">
        <v>9</v>
      </c>
      <c r="C8" s="114" t="str">
        <f>AM6</f>
        <v>Safranbolu M.T.A.L.</v>
      </c>
      <c r="D8" s="114"/>
      <c r="E8" s="114"/>
      <c r="F8" s="114"/>
      <c r="G8" s="114"/>
      <c r="H8" s="114"/>
      <c r="I8" s="115"/>
      <c r="K8" s="8" t="s">
        <v>9</v>
      </c>
      <c r="L8" s="114" t="str">
        <f>AM10</f>
        <v>Necip Fazıl Kısakürek Ticaret M.T.A.L.</v>
      </c>
      <c r="M8" s="114"/>
      <c r="N8" s="114"/>
      <c r="O8" s="114"/>
      <c r="P8" s="114"/>
      <c r="Q8" s="114"/>
      <c r="R8" s="115"/>
      <c r="Z8" s="3" t="s">
        <v>43</v>
      </c>
      <c r="AA8" s="228" t="s">
        <v>110</v>
      </c>
      <c r="AB8" s="228" t="s">
        <v>110</v>
      </c>
      <c r="AC8" s="228" t="s">
        <v>110</v>
      </c>
      <c r="AD8" s="228" t="s">
        <v>110</v>
      </c>
      <c r="AE8" s="228" t="s">
        <v>110</v>
      </c>
      <c r="AF8" s="228" t="s">
        <v>110</v>
      </c>
      <c r="AG8" s="228" t="s">
        <v>110</v>
      </c>
      <c r="AH8" s="228" t="s">
        <v>110</v>
      </c>
      <c r="AI8" s="228" t="s">
        <v>110</v>
      </c>
      <c r="AJ8" s="228" t="s">
        <v>110</v>
      </c>
      <c r="AK8" s="228" t="s">
        <v>110</v>
      </c>
      <c r="AL8" s="4" t="s">
        <v>42</v>
      </c>
      <c r="AM8" s="95" t="s">
        <v>225</v>
      </c>
      <c r="AN8" s="95"/>
      <c r="AO8" s="95"/>
      <c r="AP8" s="95"/>
      <c r="AQ8" s="95"/>
      <c r="AR8" s="95"/>
      <c r="AS8" s="95"/>
      <c r="AT8" s="95"/>
      <c r="AU8" s="95"/>
      <c r="AV8" s="95"/>
    </row>
    <row r="9" spans="1:48" ht="13.5" thickBot="1" x14ac:dyDescent="0.25">
      <c r="B9" s="9"/>
      <c r="C9" s="10"/>
      <c r="D9" s="10"/>
      <c r="E9" s="10"/>
      <c r="F9" s="10"/>
      <c r="G9" s="10"/>
      <c r="H9" s="10"/>
      <c r="I9" s="10"/>
      <c r="K9" s="9"/>
      <c r="L9" s="10"/>
      <c r="M9" s="10"/>
      <c r="N9" s="10"/>
      <c r="O9" s="10"/>
      <c r="P9" s="10"/>
      <c r="Q9" s="10"/>
      <c r="R9" s="10"/>
      <c r="Z9" s="3" t="s">
        <v>63</v>
      </c>
      <c r="AA9" s="228" t="s">
        <v>26</v>
      </c>
      <c r="AB9" s="228" t="s">
        <v>26</v>
      </c>
      <c r="AC9" s="228" t="s">
        <v>26</v>
      </c>
      <c r="AD9" s="228" t="s">
        <v>26</v>
      </c>
      <c r="AE9" s="228" t="s">
        <v>26</v>
      </c>
      <c r="AF9" s="228" t="s">
        <v>26</v>
      </c>
      <c r="AG9" s="228" t="s">
        <v>26</v>
      </c>
      <c r="AH9" s="228" t="s">
        <v>26</v>
      </c>
      <c r="AI9" s="228" t="s">
        <v>26</v>
      </c>
      <c r="AJ9" s="228" t="s">
        <v>26</v>
      </c>
      <c r="AK9" s="228" t="s">
        <v>26</v>
      </c>
      <c r="AL9" s="4" t="s">
        <v>44</v>
      </c>
      <c r="AM9" s="95" t="s">
        <v>199</v>
      </c>
      <c r="AN9" s="95"/>
      <c r="AO9" s="95"/>
      <c r="AP9" s="95"/>
      <c r="AQ9" s="95"/>
      <c r="AR9" s="95"/>
      <c r="AS9" s="95"/>
      <c r="AT9" s="95"/>
      <c r="AU9" s="95"/>
      <c r="AV9" s="95"/>
    </row>
    <row r="10" spans="1:48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  <c r="Z10" s="3" t="s">
        <v>74</v>
      </c>
      <c r="AA10" s="228" t="s">
        <v>69</v>
      </c>
      <c r="AB10" s="228" t="s">
        <v>69</v>
      </c>
      <c r="AC10" s="228" t="s">
        <v>69</v>
      </c>
      <c r="AD10" s="228" t="s">
        <v>69</v>
      </c>
      <c r="AE10" s="228" t="s">
        <v>69</v>
      </c>
      <c r="AF10" s="228" t="s">
        <v>69</v>
      </c>
      <c r="AG10" s="228" t="s">
        <v>69</v>
      </c>
      <c r="AH10" s="228" t="s">
        <v>69</v>
      </c>
      <c r="AI10" s="228" t="s">
        <v>69</v>
      </c>
      <c r="AJ10" s="228" t="s">
        <v>69</v>
      </c>
      <c r="AK10" s="228" t="s">
        <v>69</v>
      </c>
      <c r="AL10" s="4" t="s">
        <v>77</v>
      </c>
      <c r="AM10" s="95" t="s">
        <v>164</v>
      </c>
      <c r="AN10" s="95"/>
      <c r="AO10" s="95"/>
      <c r="AP10" s="95"/>
      <c r="AQ10" s="95"/>
      <c r="AR10" s="95"/>
      <c r="AS10" s="95"/>
      <c r="AT10" s="95"/>
      <c r="AU10" s="95"/>
      <c r="AV10" s="95"/>
    </row>
    <row r="11" spans="1:48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8" ht="13.5" customHeight="1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Z12" s="64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</row>
    <row r="13" spans="1:48" ht="15" customHeight="1" x14ac:dyDescent="0.2">
      <c r="A13" s="6">
        <v>1</v>
      </c>
      <c r="B13" s="134"/>
      <c r="C13" s="135"/>
      <c r="D13" s="136"/>
      <c r="E13" s="130">
        <v>0.41666666666666669</v>
      </c>
      <c r="F13" s="131"/>
      <c r="G13" s="364" t="s">
        <v>16</v>
      </c>
      <c r="H13" s="364"/>
      <c r="I13" s="364"/>
      <c r="J13" s="191" t="str">
        <f>CONCATENATE(C5," ","-"," ",C8)</f>
        <v>Fatih Sultan Mehmet Fen Lisesi - Safranbolu M.T.A.L.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64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</row>
    <row r="14" spans="1:48" ht="15" customHeight="1" x14ac:dyDescent="0.2">
      <c r="A14" s="7">
        <v>2</v>
      </c>
      <c r="B14" s="137"/>
      <c r="C14" s="138"/>
      <c r="D14" s="139"/>
      <c r="E14" s="152">
        <v>0.5</v>
      </c>
      <c r="F14" s="152"/>
      <c r="G14" s="362" t="s">
        <v>17</v>
      </c>
      <c r="H14" s="362"/>
      <c r="I14" s="362"/>
      <c r="J14" s="193" t="str">
        <f>CONCATENATE(C6," ","-"," ",C7)</f>
        <v>Alparslan Gazi Anadolu Lisesi - Şehit Murat Akdemir Anadolu İ.H.L.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64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</row>
    <row r="15" spans="1:48" ht="15" customHeight="1" x14ac:dyDescent="0.2">
      <c r="A15" s="7">
        <v>3</v>
      </c>
      <c r="B15" s="140"/>
      <c r="C15" s="141"/>
      <c r="D15" s="142"/>
      <c r="E15" s="152">
        <v>0.58333333333333337</v>
      </c>
      <c r="F15" s="251"/>
      <c r="G15" s="362" t="s">
        <v>93</v>
      </c>
      <c r="H15" s="362"/>
      <c r="I15" s="362"/>
      <c r="J15" s="193" t="str">
        <f>CONCATENATE(L5," ","-"," ",L8)</f>
        <v>Mehmet Vergili Fen Lisesi - Necip Fazıl Kısakürek Ticaret M.T.A.L.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64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</row>
    <row r="16" spans="1:48" ht="15" customHeight="1" x14ac:dyDescent="0.2">
      <c r="A16" s="22">
        <v>4</v>
      </c>
      <c r="B16" s="316"/>
      <c r="C16" s="144"/>
      <c r="D16" s="145"/>
      <c r="E16" s="162">
        <v>0</v>
      </c>
      <c r="F16" s="162"/>
      <c r="G16" s="387" t="s">
        <v>47</v>
      </c>
      <c r="H16" s="387"/>
      <c r="I16" s="387"/>
      <c r="J16" s="198" t="str">
        <f>CONCATENATE(L6," ","-"," ",L7)</f>
        <v>ÖZEL KARABÜK FİNAL A.L. - Vakıfbank Zübeyde Hanım A.L.</v>
      </c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9"/>
      <c r="Z16" s="64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</row>
    <row r="17" spans="1:49" ht="15" customHeight="1" x14ac:dyDescent="0.2">
      <c r="A17" s="22">
        <v>5</v>
      </c>
      <c r="B17" s="146"/>
      <c r="C17" s="147"/>
      <c r="D17" s="148"/>
      <c r="E17" s="162">
        <v>0</v>
      </c>
      <c r="F17" s="222"/>
      <c r="G17" s="387" t="s">
        <v>19</v>
      </c>
      <c r="H17" s="387"/>
      <c r="I17" s="387"/>
      <c r="J17" s="198" t="str">
        <f>CONCATENATE(C5," ","-"," ",C7)</f>
        <v>Fatih Sultan Mehmet Fen Lisesi - Şehit Murat Akdemir Anadolu İ.H.L.</v>
      </c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9"/>
      <c r="Z17" s="64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361"/>
      <c r="AU17" s="361"/>
      <c r="AV17" s="361"/>
      <c r="AW17" s="361"/>
    </row>
    <row r="18" spans="1:49" ht="15" customHeight="1" thickBot="1" x14ac:dyDescent="0.25">
      <c r="A18" s="22">
        <v>6</v>
      </c>
      <c r="B18" s="200"/>
      <c r="C18" s="201"/>
      <c r="D18" s="202"/>
      <c r="E18" s="162">
        <v>0</v>
      </c>
      <c r="F18" s="222"/>
      <c r="G18" s="387" t="s">
        <v>20</v>
      </c>
      <c r="H18" s="387"/>
      <c r="I18" s="387"/>
      <c r="J18" s="198" t="str">
        <f>CONCATENATE(C8," ","-"," ",C6)</f>
        <v>Safranbolu M.T.A.L. - Alparslan Gazi Anadolu Lisesi</v>
      </c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9"/>
      <c r="Z18" s="64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361"/>
      <c r="AU18" s="361"/>
      <c r="AV18" s="361"/>
      <c r="AW18" s="361"/>
    </row>
    <row r="19" spans="1:49" ht="15" customHeight="1" x14ac:dyDescent="0.2">
      <c r="A19" s="7">
        <v>7</v>
      </c>
      <c r="B19" s="134"/>
      <c r="C19" s="135"/>
      <c r="D19" s="136"/>
      <c r="E19" s="152">
        <v>0</v>
      </c>
      <c r="F19" s="251"/>
      <c r="G19" s="362" t="s">
        <v>95</v>
      </c>
      <c r="H19" s="362"/>
      <c r="I19" s="362"/>
      <c r="J19" s="193" t="str">
        <f>CONCATENATE(L5," ","-"," ",L7)</f>
        <v>Mehmet Vergili Fen Lisesi - Vakıfbank Zübeyde Hanım A.L.</v>
      </c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4"/>
      <c r="Z19" s="64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361"/>
      <c r="AU19" s="361"/>
      <c r="AV19" s="361"/>
      <c r="AW19" s="361"/>
    </row>
    <row r="20" spans="1:49" ht="15" customHeight="1" x14ac:dyDescent="0.2">
      <c r="A20" s="7">
        <v>8</v>
      </c>
      <c r="B20" s="137"/>
      <c r="C20" s="138"/>
      <c r="D20" s="139"/>
      <c r="E20" s="152">
        <v>0</v>
      </c>
      <c r="F20" s="251"/>
      <c r="G20" s="362" t="s">
        <v>96</v>
      </c>
      <c r="H20" s="362"/>
      <c r="I20" s="362"/>
      <c r="J20" s="193" t="str">
        <f>CONCATENATE(L8," ","-"," ",L6)</f>
        <v>Necip Fazıl Kısakürek Ticaret M.T.A.L. - ÖZEL KARABÜK FİNAL A.L.</v>
      </c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4"/>
      <c r="Z20" s="64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361"/>
      <c r="AU20" s="361"/>
      <c r="AV20" s="361"/>
      <c r="AW20" s="361"/>
    </row>
    <row r="21" spans="1:49" ht="15" customHeight="1" x14ac:dyDescent="0.2">
      <c r="A21" s="7">
        <v>9</v>
      </c>
      <c r="B21" s="140"/>
      <c r="C21" s="141"/>
      <c r="D21" s="142"/>
      <c r="E21" s="152">
        <v>0</v>
      </c>
      <c r="F21" s="251"/>
      <c r="G21" s="362" t="s">
        <v>22</v>
      </c>
      <c r="H21" s="362"/>
      <c r="I21" s="362"/>
      <c r="J21" s="193" t="str">
        <f>CONCATENATE(C5," ","-"," ",C6)</f>
        <v>Fatih Sultan Mehmet Fen Lisesi - Alparslan Gazi Anadolu Lisesi</v>
      </c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4"/>
      <c r="Z21" s="64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361"/>
      <c r="AU21" s="361"/>
      <c r="AV21" s="361"/>
      <c r="AW21" s="361"/>
    </row>
    <row r="22" spans="1:49" ht="15" customHeight="1" x14ac:dyDescent="0.2">
      <c r="A22" s="22">
        <v>10</v>
      </c>
      <c r="B22" s="316"/>
      <c r="C22" s="144"/>
      <c r="D22" s="145"/>
      <c r="E22" s="162">
        <v>0</v>
      </c>
      <c r="F22" s="222"/>
      <c r="G22" s="387" t="s">
        <v>23</v>
      </c>
      <c r="H22" s="387"/>
      <c r="I22" s="387"/>
      <c r="J22" s="198" t="str">
        <f>CONCATENATE(C7," ","-"," ",C8)</f>
        <v>Şehit Murat Akdemir Anadolu İ.H.L. - Safranbolu M.T.A.L.</v>
      </c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9"/>
    </row>
    <row r="23" spans="1:49" ht="15" customHeight="1" x14ac:dyDescent="0.2">
      <c r="A23" s="22">
        <v>11</v>
      </c>
      <c r="B23" s="146"/>
      <c r="C23" s="147"/>
      <c r="D23" s="148"/>
      <c r="E23" s="162">
        <v>0</v>
      </c>
      <c r="F23" s="162"/>
      <c r="G23" s="387" t="s">
        <v>45</v>
      </c>
      <c r="H23" s="387"/>
      <c r="I23" s="387"/>
      <c r="J23" s="198" t="str">
        <f>CONCATENATE(L5," ","-"," ",L6)</f>
        <v>Mehmet Vergili Fen Lisesi - ÖZEL KARABÜK FİNAL A.L.</v>
      </c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9"/>
    </row>
    <row r="24" spans="1:49" ht="15" customHeight="1" x14ac:dyDescent="0.2">
      <c r="A24" s="22">
        <v>12</v>
      </c>
      <c r="B24" s="200"/>
      <c r="C24" s="201"/>
      <c r="D24" s="202"/>
      <c r="E24" s="162">
        <v>0</v>
      </c>
      <c r="F24" s="162"/>
      <c r="G24" s="388" t="s">
        <v>98</v>
      </c>
      <c r="H24" s="388"/>
      <c r="I24" s="388"/>
      <c r="J24" s="198" t="str">
        <f>CONCATENATE(L7," ","-"," ",L8)</f>
        <v>Vakıfbank Zübeyde Hanım A.L. - Necip Fazıl Kısakürek Ticaret M.T.A.L.</v>
      </c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9"/>
    </row>
    <row r="25" spans="1:49" ht="15" customHeight="1" x14ac:dyDescent="0.2">
      <c r="A25" s="7">
        <v>13</v>
      </c>
      <c r="B25" s="377"/>
      <c r="C25" s="206"/>
      <c r="D25" s="207"/>
      <c r="E25" s="152">
        <v>0</v>
      </c>
      <c r="F25" s="152"/>
      <c r="G25" s="362" t="s">
        <v>48</v>
      </c>
      <c r="H25" s="362"/>
      <c r="I25" s="362"/>
      <c r="J25" s="193" t="s">
        <v>49</v>
      </c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4"/>
    </row>
    <row r="26" spans="1:49" ht="15" customHeight="1" x14ac:dyDescent="0.2">
      <c r="A26" s="7">
        <v>14</v>
      </c>
      <c r="B26" s="140"/>
      <c r="C26" s="141"/>
      <c r="D26" s="142"/>
      <c r="E26" s="152">
        <v>0</v>
      </c>
      <c r="F26" s="152"/>
      <c r="G26" s="362" t="s">
        <v>50</v>
      </c>
      <c r="H26" s="362"/>
      <c r="I26" s="362"/>
      <c r="J26" s="193" t="s">
        <v>51</v>
      </c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4"/>
    </row>
    <row r="27" spans="1:49" ht="15" customHeight="1" x14ac:dyDescent="0.2">
      <c r="A27" s="22">
        <v>15</v>
      </c>
      <c r="B27" s="316"/>
      <c r="C27" s="144"/>
      <c r="D27" s="145"/>
      <c r="E27" s="162">
        <v>0</v>
      </c>
      <c r="F27" s="162"/>
      <c r="G27" s="387" t="s">
        <v>123</v>
      </c>
      <c r="H27" s="387"/>
      <c r="I27" s="387"/>
      <c r="J27" s="198" t="s">
        <v>124</v>
      </c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9"/>
    </row>
    <row r="28" spans="1:49" ht="13.5" thickBot="1" x14ac:dyDescent="0.25">
      <c r="A28" s="24">
        <v>16</v>
      </c>
      <c r="B28" s="149"/>
      <c r="C28" s="150"/>
      <c r="D28" s="151"/>
      <c r="E28" s="311">
        <v>0</v>
      </c>
      <c r="F28" s="311"/>
      <c r="G28" s="386" t="s">
        <v>125</v>
      </c>
      <c r="H28" s="386"/>
      <c r="I28" s="386"/>
      <c r="J28" s="249" t="s">
        <v>126</v>
      </c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50"/>
    </row>
    <row r="29" spans="1:49" x14ac:dyDescent="0.2">
      <c r="A29" s="84"/>
    </row>
    <row r="30" spans="1:49" x14ac:dyDescent="0.2">
      <c r="A30" s="88" t="s">
        <v>253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</row>
    <row r="31" spans="1:49" x14ac:dyDescent="0.2">
      <c r="A31" s="88" t="s">
        <v>254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</row>
    <row r="32" spans="1:49" x14ac:dyDescent="0.2">
      <c r="A32" s="88" t="s">
        <v>255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</row>
    <row r="33" spans="1:22" x14ac:dyDescent="0.2">
      <c r="A33" s="88" t="s">
        <v>256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</row>
    <row r="34" spans="1:22" x14ac:dyDescent="0.2">
      <c r="A34" s="92" t="s">
        <v>257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</row>
    <row r="35" spans="1:22" x14ac:dyDescent="0.2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</row>
    <row r="36" spans="1:22" ht="15" x14ac:dyDescent="0.25">
      <c r="A36" s="93"/>
      <c r="B36" s="93"/>
      <c r="C36" s="89"/>
    </row>
    <row r="37" spans="1:22" x14ac:dyDescent="0.2">
      <c r="A37" s="90" t="s">
        <v>259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x14ac:dyDescent="0.2">
      <c r="A38" s="11"/>
      <c r="B38" s="90" t="s">
        <v>260</v>
      </c>
      <c r="C38" s="90"/>
      <c r="D38" s="90"/>
      <c r="E38" s="90"/>
      <c r="F38" s="90"/>
      <c r="G38" s="90"/>
      <c r="H38" s="90"/>
      <c r="I38" s="90"/>
      <c r="J38" s="90"/>
      <c r="K38" s="90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x14ac:dyDescent="0.2">
      <c r="A40" s="9"/>
      <c r="B40" s="11"/>
      <c r="C40" s="11"/>
      <c r="D40" s="11"/>
      <c r="E40" s="11"/>
      <c r="F40" s="11"/>
      <c r="G40" s="11"/>
      <c r="H40" s="11"/>
      <c r="I40" s="11"/>
      <c r="J40" s="94" t="s">
        <v>258</v>
      </c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</row>
    <row r="41" spans="1:22" x14ac:dyDescent="0.2">
      <c r="A41" s="9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x14ac:dyDescent="0.2">
      <c r="A42" s="84"/>
    </row>
  </sheetData>
  <mergeCells count="94">
    <mergeCell ref="A1:X1"/>
    <mergeCell ref="A2:X2"/>
    <mergeCell ref="Z2:AK2"/>
    <mergeCell ref="AL2:AV2"/>
    <mergeCell ref="AA3:AK3"/>
    <mergeCell ref="AM3:AV3"/>
    <mergeCell ref="B4:I4"/>
    <mergeCell ref="K4:R4"/>
    <mergeCell ref="T4:X4"/>
    <mergeCell ref="AA4:AK4"/>
    <mergeCell ref="AM4:AV4"/>
    <mergeCell ref="C5:I5"/>
    <mergeCell ref="L5:R5"/>
    <mergeCell ref="AA5:AK5"/>
    <mergeCell ref="AM5:AV5"/>
    <mergeCell ref="AM8:AV8"/>
    <mergeCell ref="AM9:AV9"/>
    <mergeCell ref="C6:I6"/>
    <mergeCell ref="L6:R6"/>
    <mergeCell ref="AA6:AK6"/>
    <mergeCell ref="AM6:AV6"/>
    <mergeCell ref="C7:I7"/>
    <mergeCell ref="L7:R7"/>
    <mergeCell ref="AA7:AK7"/>
    <mergeCell ref="AM7:AV7"/>
    <mergeCell ref="A10:A12"/>
    <mergeCell ref="B10:D12"/>
    <mergeCell ref="E10:F12"/>
    <mergeCell ref="G10:I12"/>
    <mergeCell ref="J10:X12"/>
    <mergeCell ref="AA10:AK10"/>
    <mergeCell ref="C8:I8"/>
    <mergeCell ref="L8:R8"/>
    <mergeCell ref="AA8:AK8"/>
    <mergeCell ref="B13:D15"/>
    <mergeCell ref="AA9:AK9"/>
    <mergeCell ref="B16:D18"/>
    <mergeCell ref="B19:D21"/>
    <mergeCell ref="E14:F14"/>
    <mergeCell ref="G14:I14"/>
    <mergeCell ref="J14:X14"/>
    <mergeCell ref="E15:F15"/>
    <mergeCell ref="G15:I15"/>
    <mergeCell ref="J15:X15"/>
    <mergeCell ref="J21:X21"/>
    <mergeCell ref="E18:F18"/>
    <mergeCell ref="G18:I18"/>
    <mergeCell ref="J18:X18"/>
    <mergeCell ref="E19:F19"/>
    <mergeCell ref="G19:I19"/>
    <mergeCell ref="J19:X19"/>
    <mergeCell ref="AM10:AV10"/>
    <mergeCell ref="E13:F13"/>
    <mergeCell ref="G13:I13"/>
    <mergeCell ref="J13:X13"/>
    <mergeCell ref="AT17:AW21"/>
    <mergeCell ref="E16:F16"/>
    <mergeCell ref="G16:I16"/>
    <mergeCell ref="J16:X16"/>
    <mergeCell ref="E17:F17"/>
    <mergeCell ref="G17:I17"/>
    <mergeCell ref="J17:X17"/>
    <mergeCell ref="E20:F20"/>
    <mergeCell ref="G20:I20"/>
    <mergeCell ref="J20:X20"/>
    <mergeCell ref="E21:F21"/>
    <mergeCell ref="G21:I21"/>
    <mergeCell ref="E24:F24"/>
    <mergeCell ref="G24:I24"/>
    <mergeCell ref="J24:X24"/>
    <mergeCell ref="B22:D24"/>
    <mergeCell ref="E25:F25"/>
    <mergeCell ref="G25:I25"/>
    <mergeCell ref="J25:X25"/>
    <mergeCell ref="E22:F22"/>
    <mergeCell ref="G22:I22"/>
    <mergeCell ref="J22:X22"/>
    <mergeCell ref="E23:F23"/>
    <mergeCell ref="G23:I23"/>
    <mergeCell ref="J23:X23"/>
    <mergeCell ref="B25:D26"/>
    <mergeCell ref="E26:F26"/>
    <mergeCell ref="G26:I26"/>
    <mergeCell ref="J26:X26"/>
    <mergeCell ref="E27:F27"/>
    <mergeCell ref="G27:I27"/>
    <mergeCell ref="J27:X27"/>
    <mergeCell ref="A34:V34"/>
    <mergeCell ref="A36:B36"/>
    <mergeCell ref="J40:V40"/>
    <mergeCell ref="B27:D28"/>
    <mergeCell ref="E28:F28"/>
    <mergeCell ref="G28:I28"/>
    <mergeCell ref="J28:X28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W32"/>
  <sheetViews>
    <sheetView showGridLines="0" zoomScaleNormal="100" workbookViewId="0">
      <selection activeCell="AE17" sqref="AE17"/>
    </sheetView>
  </sheetViews>
  <sheetFormatPr defaultColWidth="3.7109375" defaultRowHeight="15" customHeight="1" x14ac:dyDescent="0.2"/>
  <cols>
    <col min="1" max="1" width="3.7109375" style="39" customWidth="1"/>
    <col min="2" max="16384" width="3.7109375" style="1"/>
  </cols>
  <sheetData>
    <row r="1" spans="1:49" ht="18" customHeight="1" x14ac:dyDescent="0.2">
      <c r="A1" s="96" t="s">
        <v>112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8" customHeight="1" x14ac:dyDescent="0.2">
      <c r="A2" s="96" t="s">
        <v>147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" customHeight="1" thickBot="1" x14ac:dyDescent="0.25">
      <c r="U3" s="99"/>
      <c r="V3" s="99"/>
      <c r="W3" s="99"/>
      <c r="X3" s="99"/>
      <c r="Z3" s="3" t="s">
        <v>2</v>
      </c>
      <c r="AA3" s="252" t="s">
        <v>28</v>
      </c>
      <c r="AB3" s="253" t="s">
        <v>28</v>
      </c>
      <c r="AC3" s="253" t="s">
        <v>28</v>
      </c>
      <c r="AD3" s="253" t="s">
        <v>28</v>
      </c>
      <c r="AE3" s="253" t="s">
        <v>28</v>
      </c>
      <c r="AF3" s="253" t="s">
        <v>28</v>
      </c>
      <c r="AG3" s="253" t="s">
        <v>28</v>
      </c>
      <c r="AH3" s="253" t="s">
        <v>28</v>
      </c>
      <c r="AI3" s="253" t="s">
        <v>28</v>
      </c>
      <c r="AJ3" s="253" t="s">
        <v>28</v>
      </c>
      <c r="AK3" s="254" t="s">
        <v>28</v>
      </c>
      <c r="AL3" s="4" t="s">
        <v>3</v>
      </c>
      <c r="AM3" s="95" t="s">
        <v>3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9" ht="15" customHeight="1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252" t="s">
        <v>36</v>
      </c>
      <c r="AB4" s="253" t="s">
        <v>36</v>
      </c>
      <c r="AC4" s="253" t="s">
        <v>36</v>
      </c>
      <c r="AD4" s="253" t="s">
        <v>36</v>
      </c>
      <c r="AE4" s="253" t="s">
        <v>36</v>
      </c>
      <c r="AF4" s="253" t="s">
        <v>36</v>
      </c>
      <c r="AG4" s="253" t="s">
        <v>36</v>
      </c>
      <c r="AH4" s="253" t="s">
        <v>36</v>
      </c>
      <c r="AI4" s="253" t="s">
        <v>36</v>
      </c>
      <c r="AJ4" s="253" t="s">
        <v>36</v>
      </c>
      <c r="AK4" s="254" t="s">
        <v>36</v>
      </c>
      <c r="AL4" s="4" t="s">
        <v>6</v>
      </c>
      <c r="AM4" s="95" t="s">
        <v>6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9" ht="15" customHeight="1" x14ac:dyDescent="0.2">
      <c r="B5" s="6" t="s">
        <v>2</v>
      </c>
      <c r="C5" s="112" t="str">
        <f>AM3</f>
        <v>A1</v>
      </c>
      <c r="D5" s="112"/>
      <c r="E5" s="112"/>
      <c r="F5" s="112"/>
      <c r="G5" s="112"/>
      <c r="H5" s="112"/>
      <c r="I5" s="113"/>
      <c r="Z5" s="3" t="s">
        <v>7</v>
      </c>
      <c r="AA5" s="252"/>
      <c r="AB5" s="253"/>
      <c r="AC5" s="253"/>
      <c r="AD5" s="253"/>
      <c r="AE5" s="253"/>
      <c r="AF5" s="253"/>
      <c r="AG5" s="253"/>
      <c r="AH5" s="253"/>
      <c r="AI5" s="253"/>
      <c r="AJ5" s="253"/>
      <c r="AK5" s="254"/>
      <c r="AL5" s="4" t="s">
        <v>8</v>
      </c>
      <c r="AM5" s="95" t="s">
        <v>8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9" ht="15" customHeight="1" x14ac:dyDescent="0.2">
      <c r="B6" s="7" t="s">
        <v>5</v>
      </c>
      <c r="C6" s="103" t="str">
        <f>AM4</f>
        <v>A2</v>
      </c>
      <c r="D6" s="103"/>
      <c r="E6" s="103"/>
      <c r="F6" s="103"/>
      <c r="G6" s="103"/>
      <c r="H6" s="103"/>
      <c r="I6" s="104"/>
      <c r="Z6" s="3" t="s">
        <v>9</v>
      </c>
      <c r="AA6" s="252"/>
      <c r="AB6" s="253"/>
      <c r="AC6" s="253"/>
      <c r="AD6" s="253"/>
      <c r="AE6" s="253"/>
      <c r="AF6" s="253"/>
      <c r="AG6" s="253"/>
      <c r="AH6" s="253"/>
      <c r="AI6" s="253"/>
      <c r="AJ6" s="253"/>
      <c r="AK6" s="254"/>
      <c r="AL6" s="4" t="s">
        <v>10</v>
      </c>
      <c r="AM6" s="95" t="s">
        <v>10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9" ht="15" customHeight="1" x14ac:dyDescent="0.2">
      <c r="B7" s="7" t="s">
        <v>7</v>
      </c>
      <c r="C7" s="103" t="str">
        <f>AM5</f>
        <v>A3</v>
      </c>
      <c r="D7" s="103"/>
      <c r="E7" s="103"/>
      <c r="F7" s="103"/>
      <c r="G7" s="103"/>
      <c r="H7" s="103"/>
      <c r="I7" s="104"/>
    </row>
    <row r="8" spans="1:49" ht="15" customHeight="1" thickBot="1" x14ac:dyDescent="0.25">
      <c r="B8" s="8" t="s">
        <v>9</v>
      </c>
      <c r="C8" s="114" t="str">
        <f>AM6</f>
        <v>A4</v>
      </c>
      <c r="D8" s="114"/>
      <c r="E8" s="114"/>
      <c r="F8" s="114"/>
      <c r="G8" s="114"/>
      <c r="H8" s="114"/>
      <c r="I8" s="115"/>
    </row>
    <row r="9" spans="1:49" ht="15" customHeight="1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9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9" ht="13.5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AT12" s="11"/>
      <c r="AU12" s="11"/>
      <c r="AV12" s="11"/>
      <c r="AW12" s="11"/>
    </row>
    <row r="13" spans="1:49" ht="15" customHeight="1" x14ac:dyDescent="0.2">
      <c r="A13" s="6">
        <v>1</v>
      </c>
      <c r="B13" s="131" t="s">
        <v>15</v>
      </c>
      <c r="C13" s="131"/>
      <c r="D13" s="131"/>
      <c r="E13" s="130">
        <v>0</v>
      </c>
      <c r="F13" s="131"/>
      <c r="G13" s="364" t="s">
        <v>16</v>
      </c>
      <c r="H13" s="364"/>
      <c r="I13" s="364"/>
      <c r="J13" s="191" t="str">
        <f>CONCATENATE(C5," ","-"," ",C8)</f>
        <v>A1 - A4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7">
        <v>2</v>
      </c>
      <c r="B14" s="251" t="s">
        <v>15</v>
      </c>
      <c r="C14" s="251"/>
      <c r="D14" s="251"/>
      <c r="E14" s="152">
        <v>0</v>
      </c>
      <c r="F14" s="251"/>
      <c r="G14" s="362" t="s">
        <v>17</v>
      </c>
      <c r="H14" s="362"/>
      <c r="I14" s="362"/>
      <c r="J14" s="193" t="str">
        <f>CONCATENATE(C6," ","-"," ",C7)</f>
        <v>A2 - A3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251" t="s">
        <v>18</v>
      </c>
      <c r="C15" s="251"/>
      <c r="D15" s="251"/>
      <c r="E15" s="152">
        <v>0</v>
      </c>
      <c r="F15" s="251"/>
      <c r="G15" s="362" t="s">
        <v>19</v>
      </c>
      <c r="H15" s="362"/>
      <c r="I15" s="362"/>
      <c r="J15" s="193" t="str">
        <f>CONCATENATE(C5," ","-"," ",C7)</f>
        <v>A1 - A3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7">
        <v>4</v>
      </c>
      <c r="B16" s="251" t="s">
        <v>18</v>
      </c>
      <c r="C16" s="251"/>
      <c r="D16" s="251"/>
      <c r="E16" s="152">
        <v>0</v>
      </c>
      <c r="F16" s="251"/>
      <c r="G16" s="362" t="s">
        <v>20</v>
      </c>
      <c r="H16" s="362"/>
      <c r="I16" s="362"/>
      <c r="J16" s="193" t="str">
        <f>CONCATENATE(C8," ","-"," ",C6)</f>
        <v>A4 - A2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12"/>
      <c r="AA16" s="12"/>
      <c r="AB16" s="12"/>
      <c r="AC16" s="12"/>
      <c r="AD16" s="12"/>
      <c r="AE16" s="12"/>
      <c r="AF16" s="12"/>
      <c r="AG16" s="12"/>
      <c r="AH16" s="25"/>
      <c r="AI16" s="15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251" t="s">
        <v>21</v>
      </c>
      <c r="C17" s="251"/>
      <c r="D17" s="251"/>
      <c r="E17" s="152">
        <v>0</v>
      </c>
      <c r="F17" s="251"/>
      <c r="G17" s="362" t="s">
        <v>22</v>
      </c>
      <c r="H17" s="362"/>
      <c r="I17" s="362"/>
      <c r="J17" s="193" t="str">
        <f>CONCATENATE(C5," ","-"," ",C6)</f>
        <v>A1 - A2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12"/>
      <c r="AA17" s="12"/>
      <c r="AB17" s="12"/>
      <c r="AC17" s="12"/>
      <c r="AD17" s="12"/>
      <c r="AE17" s="12"/>
      <c r="AF17" s="12"/>
      <c r="AG17" s="12"/>
      <c r="AH17" s="25"/>
      <c r="AI17" s="15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8">
        <v>6</v>
      </c>
      <c r="B18" s="255" t="s">
        <v>21</v>
      </c>
      <c r="C18" s="255"/>
      <c r="D18" s="255"/>
      <c r="E18" s="179">
        <v>0</v>
      </c>
      <c r="F18" s="255"/>
      <c r="G18" s="363" t="s">
        <v>23</v>
      </c>
      <c r="H18" s="363"/>
      <c r="I18" s="363"/>
      <c r="J18" s="203" t="str">
        <f>CONCATENATE(C7," ","-"," ",C8)</f>
        <v>A3 - A4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4"/>
      <c r="AH18" s="25"/>
      <c r="AI18" s="15"/>
    </row>
    <row r="19" spans="1:49" ht="15" customHeight="1" x14ac:dyDescent="0.2">
      <c r="A19" s="84"/>
      <c r="AH19" s="25"/>
      <c r="AI19" s="15"/>
    </row>
    <row r="20" spans="1:49" ht="15" customHeight="1" x14ac:dyDescent="0.2">
      <c r="A20" s="88" t="s">
        <v>253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AE20" s="15"/>
      <c r="AI20" s="15"/>
    </row>
    <row r="21" spans="1:49" ht="15" customHeight="1" x14ac:dyDescent="0.2">
      <c r="A21" s="88" t="s">
        <v>254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AE21" s="15"/>
      <c r="AI21" s="15"/>
    </row>
    <row r="22" spans="1:49" ht="15" customHeight="1" x14ac:dyDescent="0.2">
      <c r="A22" s="88" t="s">
        <v>255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AE22" s="15"/>
      <c r="AI22" s="15"/>
    </row>
    <row r="23" spans="1:49" ht="15" customHeight="1" x14ac:dyDescent="0.25">
      <c r="A23" s="88" t="s">
        <v>256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51"/>
      <c r="V23" s="51"/>
      <c r="W23" s="51"/>
      <c r="X23" s="51"/>
      <c r="Y23" s="51"/>
      <c r="AE23" s="25"/>
    </row>
    <row r="24" spans="1:49" ht="15" customHeight="1" x14ac:dyDescent="0.25">
      <c r="A24" s="92" t="s">
        <v>257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51"/>
      <c r="V24" s="51"/>
      <c r="W24" s="51"/>
      <c r="X24" s="51"/>
      <c r="Y24" s="51"/>
    </row>
    <row r="25" spans="1:49" ht="15" customHeight="1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51"/>
      <c r="V25" s="51"/>
      <c r="W25" s="51"/>
      <c r="X25" s="51"/>
      <c r="Y25" s="51"/>
    </row>
    <row r="26" spans="1:49" ht="15" customHeight="1" x14ac:dyDescent="0.25">
      <c r="A26" s="93"/>
      <c r="B26" s="93"/>
      <c r="C26" s="89"/>
      <c r="U26" s="51"/>
      <c r="V26" s="51"/>
      <c r="W26" s="51"/>
      <c r="X26" s="51"/>
      <c r="Y26" s="51"/>
    </row>
    <row r="27" spans="1:49" ht="15" customHeight="1" x14ac:dyDescent="0.25">
      <c r="A27" s="90" t="s">
        <v>259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51"/>
      <c r="V27" s="51"/>
      <c r="W27" s="51"/>
      <c r="X27" s="51"/>
      <c r="Y27" s="51"/>
      <c r="AK27" s="25"/>
    </row>
    <row r="28" spans="1:49" ht="15" customHeight="1" x14ac:dyDescent="0.2">
      <c r="A28" s="11"/>
      <c r="B28" s="90" t="s">
        <v>260</v>
      </c>
      <c r="C28" s="90"/>
      <c r="D28" s="90"/>
      <c r="E28" s="90"/>
      <c r="F28" s="90"/>
      <c r="G28" s="90"/>
      <c r="H28" s="90"/>
      <c r="I28" s="90"/>
      <c r="J28" s="90"/>
      <c r="K28" s="90"/>
      <c r="L28" s="11"/>
      <c r="M28" s="11"/>
      <c r="N28" s="11"/>
      <c r="O28" s="11"/>
      <c r="P28" s="11"/>
      <c r="Q28" s="11"/>
      <c r="R28" s="11"/>
      <c r="S28" s="11"/>
      <c r="T28" s="11"/>
      <c r="AK28" s="25"/>
    </row>
    <row r="29" spans="1:49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49" ht="15" customHeight="1" x14ac:dyDescent="0.2">
      <c r="A30" s="9"/>
      <c r="B30" s="11"/>
      <c r="C30" s="11"/>
      <c r="D30" s="11"/>
      <c r="E30" s="11"/>
      <c r="F30" s="11"/>
      <c r="G30" s="11"/>
      <c r="H30" s="11"/>
      <c r="I30" s="11"/>
      <c r="J30" s="94" t="s">
        <v>258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spans="1:49" ht="15" customHeight="1" x14ac:dyDescent="0.2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49" ht="15" customHeight="1" x14ac:dyDescent="0.2">
      <c r="A32" s="84"/>
    </row>
  </sheetData>
  <mergeCells count="52">
    <mergeCell ref="C5:I5"/>
    <mergeCell ref="AA5:AK5"/>
    <mergeCell ref="AM5:AV5"/>
    <mergeCell ref="A1:X1"/>
    <mergeCell ref="A2:X2"/>
    <mergeCell ref="Z2:AK2"/>
    <mergeCell ref="AL2:AV2"/>
    <mergeCell ref="U3:X3"/>
    <mergeCell ref="AA3:AK3"/>
    <mergeCell ref="AM3:AV3"/>
    <mergeCell ref="B4:I4"/>
    <mergeCell ref="K4:R4"/>
    <mergeCell ref="T4:X4"/>
    <mergeCell ref="AA4:AK4"/>
    <mergeCell ref="AM4:AV4"/>
    <mergeCell ref="A10:A12"/>
    <mergeCell ref="B10:D12"/>
    <mergeCell ref="E10:F12"/>
    <mergeCell ref="G10:I12"/>
    <mergeCell ref="J10:X12"/>
    <mergeCell ref="C6:I6"/>
    <mergeCell ref="AA6:AK6"/>
    <mergeCell ref="AM6:AV6"/>
    <mergeCell ref="C7:I7"/>
    <mergeCell ref="C8:I8"/>
    <mergeCell ref="B13:D13"/>
    <mergeCell ref="E13:F13"/>
    <mergeCell ref="G13:I13"/>
    <mergeCell ref="J13:X13"/>
    <mergeCell ref="B14:D14"/>
    <mergeCell ref="E14:F14"/>
    <mergeCell ref="G14:I14"/>
    <mergeCell ref="J14:X14"/>
    <mergeCell ref="B15:D15"/>
    <mergeCell ref="E15:F15"/>
    <mergeCell ref="G15:I15"/>
    <mergeCell ref="J15:X15"/>
    <mergeCell ref="B16:D16"/>
    <mergeCell ref="E16:F16"/>
    <mergeCell ref="G16:I16"/>
    <mergeCell ref="J16:X16"/>
    <mergeCell ref="A24:T24"/>
    <mergeCell ref="A26:B26"/>
    <mergeCell ref="J30:T30"/>
    <mergeCell ref="B17:D17"/>
    <mergeCell ref="E17:F17"/>
    <mergeCell ref="G17:I17"/>
    <mergeCell ref="J17:X17"/>
    <mergeCell ref="B18:D18"/>
    <mergeCell ref="E18:F18"/>
    <mergeCell ref="G18:I18"/>
    <mergeCell ref="J18:X1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showGridLines="0" zoomScaleNormal="100" workbookViewId="0">
      <selection activeCell="A23" sqref="A23:W36"/>
    </sheetView>
  </sheetViews>
  <sheetFormatPr defaultColWidth="3.7109375" defaultRowHeight="15" customHeight="1" x14ac:dyDescent="0.2"/>
  <cols>
    <col min="1" max="1" width="3.7109375" style="13" customWidth="1"/>
    <col min="2" max="16384" width="3.7109375" style="1"/>
  </cols>
  <sheetData>
    <row r="1" spans="1:47" ht="15.75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</row>
    <row r="2" spans="1:47" ht="15.75" customHeight="1" x14ac:dyDescent="0.2">
      <c r="A2" s="96" t="s">
        <v>58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Y2" s="97" t="s">
        <v>0</v>
      </c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8" t="s">
        <v>1</v>
      </c>
      <c r="AL2" s="98"/>
      <c r="AM2" s="98"/>
      <c r="AN2" s="98"/>
      <c r="AO2" s="98"/>
      <c r="AP2" s="98"/>
      <c r="AQ2" s="98"/>
      <c r="AR2" s="98"/>
      <c r="AS2" s="98"/>
      <c r="AT2" s="98"/>
      <c r="AU2" s="98"/>
    </row>
    <row r="3" spans="1:47" ht="15.75" thickBot="1" x14ac:dyDescent="0.25">
      <c r="T3" s="99"/>
      <c r="U3" s="99"/>
      <c r="V3" s="99"/>
      <c r="Y3" s="3" t="s">
        <v>2</v>
      </c>
      <c r="Z3" s="100" t="s">
        <v>28</v>
      </c>
      <c r="AA3" s="101" t="s">
        <v>28</v>
      </c>
      <c r="AB3" s="101" t="s">
        <v>28</v>
      </c>
      <c r="AC3" s="101" t="s">
        <v>28</v>
      </c>
      <c r="AD3" s="101" t="s">
        <v>28</v>
      </c>
      <c r="AE3" s="101" t="s">
        <v>28</v>
      </c>
      <c r="AF3" s="101" t="s">
        <v>28</v>
      </c>
      <c r="AG3" s="101" t="s">
        <v>28</v>
      </c>
      <c r="AH3" s="101" t="s">
        <v>28</v>
      </c>
      <c r="AI3" s="101" t="s">
        <v>28</v>
      </c>
      <c r="AJ3" s="102" t="s">
        <v>28</v>
      </c>
      <c r="AK3" s="4" t="s">
        <v>3</v>
      </c>
      <c r="AL3" s="95" t="s">
        <v>232</v>
      </c>
      <c r="AM3" s="95"/>
      <c r="AN3" s="95"/>
      <c r="AO3" s="95"/>
      <c r="AP3" s="95"/>
      <c r="AQ3" s="95"/>
      <c r="AR3" s="95"/>
      <c r="AS3" s="95"/>
      <c r="AT3" s="95"/>
      <c r="AU3" s="95"/>
    </row>
    <row r="4" spans="1:47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08" t="s">
        <v>39</v>
      </c>
      <c r="L4" s="109"/>
      <c r="M4" s="109"/>
      <c r="N4" s="109"/>
      <c r="O4" s="109"/>
      <c r="P4" s="109"/>
      <c r="Q4" s="109"/>
      <c r="R4" s="110"/>
      <c r="T4" s="5"/>
      <c r="U4" s="5"/>
      <c r="V4" s="5"/>
      <c r="W4" s="5"/>
      <c r="Y4" s="3" t="s">
        <v>5</v>
      </c>
      <c r="Z4" s="100" t="s">
        <v>59</v>
      </c>
      <c r="AA4" s="101" t="s">
        <v>59</v>
      </c>
      <c r="AB4" s="101" t="s">
        <v>59</v>
      </c>
      <c r="AC4" s="101" t="s">
        <v>59</v>
      </c>
      <c r="AD4" s="101" t="s">
        <v>59</v>
      </c>
      <c r="AE4" s="101" t="s">
        <v>59</v>
      </c>
      <c r="AF4" s="101" t="s">
        <v>59</v>
      </c>
      <c r="AG4" s="101" t="s">
        <v>59</v>
      </c>
      <c r="AH4" s="101" t="s">
        <v>59</v>
      </c>
      <c r="AI4" s="101" t="s">
        <v>59</v>
      </c>
      <c r="AJ4" s="102" t="s">
        <v>59</v>
      </c>
      <c r="AK4" s="4" t="s">
        <v>6</v>
      </c>
      <c r="AL4" s="95" t="s">
        <v>167</v>
      </c>
      <c r="AM4" s="95"/>
      <c r="AN4" s="95"/>
      <c r="AO4" s="95"/>
      <c r="AP4" s="95"/>
      <c r="AQ4" s="95"/>
      <c r="AR4" s="95"/>
      <c r="AS4" s="95"/>
      <c r="AT4" s="95"/>
      <c r="AU4" s="95"/>
    </row>
    <row r="5" spans="1:47" ht="15" customHeight="1" x14ac:dyDescent="0.2">
      <c r="B5" s="6" t="s">
        <v>2</v>
      </c>
      <c r="C5" s="112" t="str">
        <f>AL3</f>
        <v>Mehmet Vergili Fen Lises</v>
      </c>
      <c r="D5" s="112"/>
      <c r="E5" s="112"/>
      <c r="F5" s="112"/>
      <c r="G5" s="112"/>
      <c r="H5" s="112"/>
      <c r="I5" s="113"/>
      <c r="K5" s="6" t="s">
        <v>2</v>
      </c>
      <c r="L5" s="112" t="str">
        <f>AL6</f>
        <v>Ted  Koleji Vakfı Özel A L.</v>
      </c>
      <c r="M5" s="112"/>
      <c r="N5" s="112"/>
      <c r="O5" s="112"/>
      <c r="P5" s="112"/>
      <c r="Q5" s="112"/>
      <c r="R5" s="113"/>
      <c r="Y5" s="3" t="s">
        <v>7</v>
      </c>
      <c r="Z5" s="100" t="s">
        <v>60</v>
      </c>
      <c r="AA5" s="101" t="s">
        <v>60</v>
      </c>
      <c r="AB5" s="101" t="s">
        <v>60</v>
      </c>
      <c r="AC5" s="101" t="s">
        <v>60</v>
      </c>
      <c r="AD5" s="101" t="s">
        <v>60</v>
      </c>
      <c r="AE5" s="101" t="s">
        <v>60</v>
      </c>
      <c r="AF5" s="101" t="s">
        <v>60</v>
      </c>
      <c r="AG5" s="101" t="s">
        <v>60</v>
      </c>
      <c r="AH5" s="101" t="s">
        <v>60</v>
      </c>
      <c r="AI5" s="101" t="s">
        <v>60</v>
      </c>
      <c r="AJ5" s="102" t="s">
        <v>60</v>
      </c>
      <c r="AK5" s="4" t="s">
        <v>8</v>
      </c>
      <c r="AL5" s="95" t="s">
        <v>199</v>
      </c>
      <c r="AM5" s="95"/>
      <c r="AN5" s="95"/>
      <c r="AO5" s="95"/>
      <c r="AP5" s="95"/>
      <c r="AQ5" s="95"/>
      <c r="AR5" s="95"/>
      <c r="AS5" s="95"/>
      <c r="AT5" s="95"/>
      <c r="AU5" s="95"/>
    </row>
    <row r="6" spans="1:47" ht="15" customHeight="1" x14ac:dyDescent="0.2">
      <c r="B6" s="7" t="s">
        <v>5</v>
      </c>
      <c r="C6" s="103" t="str">
        <f>AL4</f>
        <v>Cumhuriyet Anadolu Lisesi</v>
      </c>
      <c r="D6" s="103"/>
      <c r="E6" s="103"/>
      <c r="F6" s="103"/>
      <c r="G6" s="103"/>
      <c r="H6" s="103"/>
      <c r="I6" s="104"/>
      <c r="K6" s="7" t="s">
        <v>5</v>
      </c>
      <c r="L6" s="103" t="str">
        <f>AL7</f>
        <v>Karabük Mesleki Eğitim Merkezi</v>
      </c>
      <c r="M6" s="103"/>
      <c r="N6" s="103"/>
      <c r="O6" s="103"/>
      <c r="P6" s="103"/>
      <c r="Q6" s="103"/>
      <c r="R6" s="104"/>
      <c r="U6" s="16"/>
      <c r="Y6" s="3" t="s">
        <v>9</v>
      </c>
      <c r="Z6" s="105" t="s">
        <v>36</v>
      </c>
      <c r="AA6" s="106" t="s">
        <v>36</v>
      </c>
      <c r="AB6" s="106" t="s">
        <v>36</v>
      </c>
      <c r="AC6" s="106" t="s">
        <v>36</v>
      </c>
      <c r="AD6" s="106" t="s">
        <v>36</v>
      </c>
      <c r="AE6" s="106" t="s">
        <v>36</v>
      </c>
      <c r="AF6" s="106" t="s">
        <v>36</v>
      </c>
      <c r="AG6" s="106" t="s">
        <v>36</v>
      </c>
      <c r="AH6" s="106" t="s">
        <v>36</v>
      </c>
      <c r="AI6" s="106" t="s">
        <v>36</v>
      </c>
      <c r="AJ6" s="107" t="s">
        <v>36</v>
      </c>
      <c r="AK6" s="4" t="s">
        <v>40</v>
      </c>
      <c r="AL6" s="95" t="s">
        <v>261</v>
      </c>
      <c r="AM6" s="95"/>
      <c r="AN6" s="95"/>
      <c r="AO6" s="95"/>
      <c r="AP6" s="95"/>
      <c r="AQ6" s="95"/>
      <c r="AR6" s="95"/>
      <c r="AS6" s="95"/>
      <c r="AT6" s="95"/>
      <c r="AU6" s="95"/>
    </row>
    <row r="7" spans="1:47" ht="13.5" thickBot="1" x14ac:dyDescent="0.25">
      <c r="B7" s="8" t="s">
        <v>7</v>
      </c>
      <c r="C7" s="114" t="str">
        <f>AL5</f>
        <v>Vakıfbank Zübeyde Hanım A.L.</v>
      </c>
      <c r="D7" s="114"/>
      <c r="E7" s="114"/>
      <c r="F7" s="114"/>
      <c r="G7" s="114"/>
      <c r="H7" s="114"/>
      <c r="I7" s="115"/>
      <c r="K7" s="8" t="s">
        <v>7</v>
      </c>
      <c r="L7" s="114" t="str">
        <f>AL8</f>
        <v>Fatih Sultan Mehmet Fen Lis.</v>
      </c>
      <c r="M7" s="114"/>
      <c r="N7" s="114"/>
      <c r="O7" s="114"/>
      <c r="P7" s="114"/>
      <c r="Q7" s="114"/>
      <c r="R7" s="115"/>
      <c r="Y7" s="3" t="s">
        <v>41</v>
      </c>
      <c r="Z7" s="105" t="s">
        <v>61</v>
      </c>
      <c r="AA7" s="106" t="s">
        <v>61</v>
      </c>
      <c r="AB7" s="106" t="s">
        <v>61</v>
      </c>
      <c r="AC7" s="106" t="s">
        <v>61</v>
      </c>
      <c r="AD7" s="106" t="s">
        <v>61</v>
      </c>
      <c r="AE7" s="106" t="s">
        <v>61</v>
      </c>
      <c r="AF7" s="106" t="s">
        <v>61</v>
      </c>
      <c r="AG7" s="106" t="s">
        <v>61</v>
      </c>
      <c r="AH7" s="106" t="s">
        <v>61</v>
      </c>
      <c r="AI7" s="106" t="s">
        <v>61</v>
      </c>
      <c r="AJ7" s="107" t="s">
        <v>61</v>
      </c>
      <c r="AK7" s="4" t="s">
        <v>42</v>
      </c>
      <c r="AL7" s="95" t="s">
        <v>200</v>
      </c>
      <c r="AM7" s="95"/>
      <c r="AN7" s="95"/>
      <c r="AO7" s="95"/>
      <c r="AP7" s="95"/>
      <c r="AQ7" s="95"/>
      <c r="AR7" s="95"/>
      <c r="AS7" s="95"/>
      <c r="AT7" s="95"/>
      <c r="AU7" s="95"/>
    </row>
    <row r="8" spans="1:47" ht="15" customHeight="1" x14ac:dyDescent="0.2">
      <c r="B8" s="9"/>
      <c r="C8" s="10"/>
      <c r="D8" s="10"/>
      <c r="E8" s="10"/>
      <c r="F8" s="10"/>
      <c r="G8" s="10"/>
      <c r="H8" s="10"/>
      <c r="I8" s="10"/>
      <c r="Y8" s="3" t="s">
        <v>43</v>
      </c>
      <c r="Z8" s="105" t="s">
        <v>62</v>
      </c>
      <c r="AA8" s="106" t="s">
        <v>62</v>
      </c>
      <c r="AB8" s="106" t="s">
        <v>62</v>
      </c>
      <c r="AC8" s="106" t="s">
        <v>62</v>
      </c>
      <c r="AD8" s="106" t="s">
        <v>62</v>
      </c>
      <c r="AE8" s="106" t="s">
        <v>62</v>
      </c>
      <c r="AF8" s="106" t="s">
        <v>62</v>
      </c>
      <c r="AG8" s="106" t="s">
        <v>62</v>
      </c>
      <c r="AH8" s="106" t="s">
        <v>62</v>
      </c>
      <c r="AI8" s="106" t="s">
        <v>62</v>
      </c>
      <c r="AJ8" s="107" t="s">
        <v>62</v>
      </c>
      <c r="AK8" s="4" t="s">
        <v>44</v>
      </c>
      <c r="AL8" s="95" t="s">
        <v>239</v>
      </c>
      <c r="AM8" s="95"/>
      <c r="AN8" s="95"/>
      <c r="AO8" s="95"/>
      <c r="AP8" s="95"/>
      <c r="AQ8" s="95"/>
      <c r="AR8" s="95"/>
      <c r="AS8" s="95"/>
      <c r="AT8" s="95"/>
      <c r="AU8" s="95"/>
    </row>
    <row r="9" spans="1:47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7" ht="12.75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1"/>
    </row>
    <row r="11" spans="1:47" ht="12.75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4"/>
    </row>
    <row r="12" spans="1:47" ht="13.5" customHeight="1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7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1"/>
    </row>
    <row r="13" spans="1:47" ht="15" customHeight="1" x14ac:dyDescent="0.2">
      <c r="A13" s="6">
        <v>1</v>
      </c>
      <c r="B13" s="195">
        <v>45992</v>
      </c>
      <c r="C13" s="135"/>
      <c r="D13" s="136"/>
      <c r="E13" s="130">
        <v>0.41666666666666669</v>
      </c>
      <c r="F13" s="131"/>
      <c r="G13" s="211" t="s">
        <v>226</v>
      </c>
      <c r="H13" s="212"/>
      <c r="I13" s="213"/>
      <c r="J13" s="191" t="str">
        <f>CONCATENATE(C5," ","-"," ",C6)</f>
        <v>Mehmet Vergili Fen Lises - Cumhuriyet Anadolu Lisesi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1"/>
    </row>
    <row r="14" spans="1:47" ht="15" customHeight="1" thickBot="1" x14ac:dyDescent="0.25">
      <c r="A14" s="7">
        <v>2</v>
      </c>
      <c r="B14" s="140"/>
      <c r="C14" s="141"/>
      <c r="D14" s="142"/>
      <c r="E14" s="152">
        <v>0.5</v>
      </c>
      <c r="F14" s="152"/>
      <c r="G14" s="214"/>
      <c r="H14" s="215"/>
      <c r="I14" s="216"/>
      <c r="J14" s="193" t="str">
        <f>CONCATENATE(L5," ","-"," ",L6)</f>
        <v>Ted  Koleji Vakfı Özel A L. - Karabük Mesleki Eğitim Merkezi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4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1"/>
    </row>
    <row r="15" spans="1:47" ht="15" customHeight="1" x14ac:dyDescent="0.2">
      <c r="A15" s="7">
        <v>3</v>
      </c>
      <c r="B15" s="143">
        <v>46000</v>
      </c>
      <c r="C15" s="144"/>
      <c r="D15" s="145"/>
      <c r="E15" s="196">
        <v>0.41666666666666669</v>
      </c>
      <c r="F15" s="197"/>
      <c r="G15" s="214"/>
      <c r="H15" s="215"/>
      <c r="I15" s="216"/>
      <c r="J15" s="198" t="str">
        <f>CONCATENATE(C7," ","-"," ",C5)</f>
        <v>Vakıfbank Zübeyde Hanım A.L. - Mehmet Vergili Fen Lises</v>
      </c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9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1"/>
    </row>
    <row r="16" spans="1:47" ht="15" customHeight="1" thickBot="1" x14ac:dyDescent="0.25">
      <c r="A16" s="7">
        <v>4</v>
      </c>
      <c r="B16" s="200"/>
      <c r="C16" s="201"/>
      <c r="D16" s="202"/>
      <c r="E16" s="162">
        <v>0.5</v>
      </c>
      <c r="F16" s="162"/>
      <c r="G16" s="214"/>
      <c r="H16" s="215"/>
      <c r="I16" s="216"/>
      <c r="J16" s="198" t="str">
        <f>CONCATENATE(L7," ","-"," ",L5)</f>
        <v>Fatih Sultan Mehmet Fen Lis. - Ted  Koleji Vakfı Özel A L.</v>
      </c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1"/>
    </row>
    <row r="17" spans="1:48" ht="15" customHeight="1" x14ac:dyDescent="0.2">
      <c r="A17" s="7">
        <v>5</v>
      </c>
      <c r="B17" s="205">
        <v>46002</v>
      </c>
      <c r="C17" s="206"/>
      <c r="D17" s="207"/>
      <c r="E17" s="130">
        <v>0.41666666666666669</v>
      </c>
      <c r="F17" s="131"/>
      <c r="G17" s="214"/>
      <c r="H17" s="215"/>
      <c r="I17" s="216"/>
      <c r="J17" s="193" t="str">
        <f>CONCATENATE(C6," ","-"," ",C7)</f>
        <v>Cumhuriyet Anadolu Lisesi - Vakıfbank Zübeyde Hanım A.L.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4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48" ht="15" customHeight="1" thickBot="1" x14ac:dyDescent="0.25">
      <c r="A18" s="7">
        <v>6</v>
      </c>
      <c r="B18" s="140"/>
      <c r="C18" s="141"/>
      <c r="D18" s="142"/>
      <c r="E18" s="152">
        <v>0.5</v>
      </c>
      <c r="F18" s="152"/>
      <c r="G18" s="214"/>
      <c r="H18" s="215"/>
      <c r="I18" s="216"/>
      <c r="J18" s="193" t="str">
        <f>CONCATENATE(L6," ","-"," ",L7)</f>
        <v>Karabük Mesleki Eğitim Merkezi - Fatih Sultan Mehmet Fen Lis.</v>
      </c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4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48" ht="15" customHeight="1" x14ac:dyDescent="0.2">
      <c r="A19" s="7">
        <v>7</v>
      </c>
      <c r="B19" s="143">
        <v>46006</v>
      </c>
      <c r="C19" s="144"/>
      <c r="D19" s="145"/>
      <c r="E19" s="196">
        <v>0.41666666666666669</v>
      </c>
      <c r="F19" s="197"/>
      <c r="G19" s="214"/>
      <c r="H19" s="215"/>
      <c r="I19" s="216"/>
      <c r="J19" s="198" t="s">
        <v>49</v>
      </c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9"/>
      <c r="Y19" s="12"/>
      <c r="Z19" s="12"/>
      <c r="AA19" s="12"/>
      <c r="AB19" s="12"/>
      <c r="AC19" s="12"/>
      <c r="AD19" s="12"/>
      <c r="AE19" s="15"/>
      <c r="AF19" s="12"/>
      <c r="AG19" s="12"/>
      <c r="AH19" s="12"/>
      <c r="AI19" s="15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</row>
    <row r="20" spans="1:48" ht="15" customHeight="1" thickBot="1" x14ac:dyDescent="0.25">
      <c r="A20" s="7">
        <v>8</v>
      </c>
      <c r="B20" s="200"/>
      <c r="C20" s="201"/>
      <c r="D20" s="202"/>
      <c r="E20" s="162">
        <v>0.5</v>
      </c>
      <c r="F20" s="162"/>
      <c r="G20" s="214"/>
      <c r="H20" s="215"/>
      <c r="I20" s="216"/>
      <c r="J20" s="198" t="s">
        <v>51</v>
      </c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9"/>
      <c r="Y20" s="12"/>
      <c r="Z20" s="12"/>
      <c r="AA20" s="12"/>
      <c r="AB20" s="12"/>
      <c r="AC20" s="12"/>
      <c r="AD20" s="12"/>
      <c r="AE20" s="15"/>
      <c r="AF20" s="12"/>
      <c r="AG20" s="12"/>
      <c r="AH20" s="12"/>
      <c r="AI20" s="15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</row>
    <row r="21" spans="1:48" ht="15" customHeight="1" x14ac:dyDescent="0.2">
      <c r="A21" s="7">
        <v>9</v>
      </c>
      <c r="B21" s="205">
        <v>46009</v>
      </c>
      <c r="C21" s="206"/>
      <c r="D21" s="207"/>
      <c r="E21" s="130">
        <v>0.41666666666666669</v>
      </c>
      <c r="F21" s="131"/>
      <c r="G21" s="214"/>
      <c r="H21" s="215"/>
      <c r="I21" s="216"/>
      <c r="J21" s="193" t="s">
        <v>52</v>
      </c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Y21" s="12"/>
      <c r="Z21" s="12"/>
      <c r="AA21" s="12"/>
      <c r="AB21" s="12"/>
      <c r="AC21" s="12"/>
      <c r="AD21" s="12"/>
      <c r="AE21" s="15"/>
      <c r="AF21" s="12"/>
      <c r="AG21" s="12"/>
      <c r="AH21" s="12"/>
      <c r="AI21" s="15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1:48" ht="15" customHeight="1" thickBot="1" x14ac:dyDescent="0.25">
      <c r="A22" s="8">
        <v>10</v>
      </c>
      <c r="B22" s="208"/>
      <c r="C22" s="209"/>
      <c r="D22" s="210"/>
      <c r="E22" s="179">
        <v>0.5</v>
      </c>
      <c r="F22" s="179"/>
      <c r="G22" s="217"/>
      <c r="H22" s="218"/>
      <c r="I22" s="219"/>
      <c r="J22" s="203" t="s">
        <v>53</v>
      </c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4"/>
      <c r="AE22" s="15"/>
      <c r="AI22" s="15"/>
    </row>
    <row r="23" spans="1:48" ht="15" customHeight="1" x14ac:dyDescent="0.2">
      <c r="A23" s="84"/>
      <c r="AE23" s="91"/>
      <c r="AI23" s="15"/>
    </row>
    <row r="24" spans="1:48" ht="15" customHeight="1" x14ac:dyDescent="0.2">
      <c r="A24" s="88" t="s">
        <v>253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AE24" s="15"/>
      <c r="AI24" s="15"/>
    </row>
    <row r="25" spans="1:48" ht="15" customHeight="1" x14ac:dyDescent="0.2">
      <c r="A25" s="88" t="s">
        <v>254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</row>
    <row r="26" spans="1:48" ht="15" customHeight="1" x14ac:dyDescent="0.2">
      <c r="A26" s="88" t="s">
        <v>255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</row>
    <row r="27" spans="1:48" ht="15" customHeight="1" x14ac:dyDescent="0.2">
      <c r="A27" s="88" t="s">
        <v>256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</row>
    <row r="28" spans="1:48" ht="15" customHeight="1" x14ac:dyDescent="0.2">
      <c r="A28" s="92" t="s">
        <v>257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</row>
    <row r="29" spans="1:48" ht="15" customHeight="1" x14ac:dyDescent="0.2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1:48" ht="15" customHeight="1" x14ac:dyDescent="0.25">
      <c r="A30" s="93"/>
      <c r="B30" s="93"/>
      <c r="C30" s="89"/>
    </row>
    <row r="31" spans="1:48" ht="15" customHeight="1" x14ac:dyDescent="0.2">
      <c r="A31" s="90" t="s">
        <v>259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48" ht="15" customHeight="1" x14ac:dyDescent="0.2">
      <c r="A32" s="11"/>
      <c r="B32" s="90" t="s">
        <v>260</v>
      </c>
      <c r="C32" s="90"/>
      <c r="D32" s="90"/>
      <c r="E32" s="90"/>
      <c r="F32" s="90"/>
      <c r="G32" s="90"/>
      <c r="H32" s="90"/>
      <c r="I32" s="90"/>
      <c r="J32" s="90"/>
      <c r="K32" s="9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ht="1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5" customHeight="1" x14ac:dyDescent="0.2">
      <c r="A34" s="9"/>
      <c r="B34" s="11"/>
      <c r="C34" s="11"/>
      <c r="D34" s="11"/>
      <c r="E34" s="11"/>
      <c r="F34" s="11"/>
      <c r="G34" s="11"/>
      <c r="H34" s="11"/>
      <c r="I34" s="11"/>
      <c r="J34" s="94" t="s">
        <v>258</v>
      </c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</row>
    <row r="35" spans="1:23" ht="15" customHeight="1" x14ac:dyDescent="0.2">
      <c r="A35" s="9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</sheetData>
  <mergeCells count="59">
    <mergeCell ref="E22:F22"/>
    <mergeCell ref="J22:W22"/>
    <mergeCell ref="B21:D22"/>
    <mergeCell ref="G13:I22"/>
    <mergeCell ref="E19:F19"/>
    <mergeCell ref="J19:W19"/>
    <mergeCell ref="E20:F20"/>
    <mergeCell ref="J20:W20"/>
    <mergeCell ref="B19:D20"/>
    <mergeCell ref="E17:F17"/>
    <mergeCell ref="J17:W17"/>
    <mergeCell ref="E18:F18"/>
    <mergeCell ref="J18:W18"/>
    <mergeCell ref="B17:D18"/>
    <mergeCell ref="E16:F16"/>
    <mergeCell ref="J16:W16"/>
    <mergeCell ref="B15:D16"/>
    <mergeCell ref="E21:F21"/>
    <mergeCell ref="J21:W21"/>
    <mergeCell ref="Z8:AJ8"/>
    <mergeCell ref="AL8:AU8"/>
    <mergeCell ref="A10:A12"/>
    <mergeCell ref="B10:D12"/>
    <mergeCell ref="E10:F12"/>
    <mergeCell ref="G10:I12"/>
    <mergeCell ref="J10:W12"/>
    <mergeCell ref="Z6:AJ6"/>
    <mergeCell ref="AL6:AU6"/>
    <mergeCell ref="C7:I7"/>
    <mergeCell ref="L7:R7"/>
    <mergeCell ref="Z7:AJ7"/>
    <mergeCell ref="AL7:AU7"/>
    <mergeCell ref="Z4:AJ4"/>
    <mergeCell ref="AL4:AU4"/>
    <mergeCell ref="C5:I5"/>
    <mergeCell ref="L5:R5"/>
    <mergeCell ref="Z5:AJ5"/>
    <mergeCell ref="AL5:AU5"/>
    <mergeCell ref="Y2:AJ2"/>
    <mergeCell ref="AK2:AU2"/>
    <mergeCell ref="T3:V3"/>
    <mergeCell ref="Z3:AJ3"/>
    <mergeCell ref="AL3:AU3"/>
    <mergeCell ref="A28:W28"/>
    <mergeCell ref="A30:B30"/>
    <mergeCell ref="J34:W34"/>
    <mergeCell ref="A1:W1"/>
    <mergeCell ref="A2:W2"/>
    <mergeCell ref="B4:I4"/>
    <mergeCell ref="K4:R4"/>
    <mergeCell ref="C6:I6"/>
    <mergeCell ref="L6:R6"/>
    <mergeCell ref="E13:F13"/>
    <mergeCell ref="J13:W13"/>
    <mergeCell ref="E14:F14"/>
    <mergeCell ref="J14:W14"/>
    <mergeCell ref="B13:D14"/>
    <mergeCell ref="E15:F15"/>
    <mergeCell ref="J15:W1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9"/>
  <sheetViews>
    <sheetView topLeftCell="A13" zoomScaleNormal="100" workbookViewId="0">
      <selection activeCell="O45" sqref="O45"/>
    </sheetView>
  </sheetViews>
  <sheetFormatPr defaultColWidth="3.7109375" defaultRowHeight="12.75" x14ac:dyDescent="0.2"/>
  <cols>
    <col min="1" max="1" width="3.7109375" style="13" customWidth="1"/>
    <col min="2" max="28" width="3.7109375" style="1" customWidth="1"/>
    <col min="29" max="29" width="3.28515625" style="1" customWidth="1"/>
    <col min="30" max="30" width="3.7109375" style="1" customWidth="1"/>
    <col min="31" max="16384" width="3.7109375" style="1"/>
  </cols>
  <sheetData>
    <row r="1" spans="1:56" ht="15.75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56" ht="15.75" customHeight="1" x14ac:dyDescent="0.2">
      <c r="A2" s="96" t="s">
        <v>71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C2" s="97" t="s">
        <v>0</v>
      </c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8" t="s">
        <v>1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</row>
    <row r="3" spans="1:56" ht="16.5" customHeight="1" thickBot="1" x14ac:dyDescent="0.25">
      <c r="W3" s="99"/>
      <c r="X3" s="99"/>
      <c r="Y3" s="99"/>
      <c r="Z3" s="99"/>
      <c r="AC3" s="3" t="s">
        <v>2</v>
      </c>
      <c r="AD3" s="224" t="s">
        <v>158</v>
      </c>
      <c r="AE3" s="224" t="s">
        <v>56</v>
      </c>
      <c r="AF3" s="224" t="s">
        <v>56</v>
      </c>
      <c r="AG3" s="224" t="s">
        <v>56</v>
      </c>
      <c r="AH3" s="224" t="s">
        <v>56</v>
      </c>
      <c r="AI3" s="224" t="s">
        <v>56</v>
      </c>
      <c r="AJ3" s="224" t="s">
        <v>56</v>
      </c>
      <c r="AK3" s="224" t="s">
        <v>56</v>
      </c>
      <c r="AL3" s="224" t="s">
        <v>56</v>
      </c>
      <c r="AM3" s="224" t="s">
        <v>56</v>
      </c>
      <c r="AN3" s="224" t="s">
        <v>56</v>
      </c>
      <c r="AO3" s="4" t="s">
        <v>3</v>
      </c>
      <c r="AP3" s="225" t="s">
        <v>158</v>
      </c>
      <c r="AQ3" s="226"/>
      <c r="AR3" s="226"/>
      <c r="AS3" s="226"/>
      <c r="AT3" s="226"/>
      <c r="AU3" s="226"/>
      <c r="AV3" s="226"/>
      <c r="AW3" s="226"/>
      <c r="AX3" s="226"/>
      <c r="AY3" s="227"/>
    </row>
    <row r="4" spans="1:56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08" t="s">
        <v>39</v>
      </c>
      <c r="L4" s="109"/>
      <c r="M4" s="109"/>
      <c r="N4" s="109"/>
      <c r="O4" s="109"/>
      <c r="P4" s="109"/>
      <c r="Q4" s="109"/>
      <c r="R4" s="110"/>
      <c r="T4" s="111"/>
      <c r="U4" s="111"/>
      <c r="V4" s="111"/>
      <c r="W4" s="111"/>
      <c r="X4" s="111"/>
      <c r="Y4" s="111"/>
      <c r="Z4" s="111"/>
      <c r="AA4" s="111"/>
      <c r="AC4" s="3" t="s">
        <v>5</v>
      </c>
      <c r="AD4" s="224" t="s">
        <v>159</v>
      </c>
      <c r="AE4" s="224" t="s">
        <v>70</v>
      </c>
      <c r="AF4" s="224" t="s">
        <v>70</v>
      </c>
      <c r="AG4" s="224" t="s">
        <v>70</v>
      </c>
      <c r="AH4" s="224" t="s">
        <v>70</v>
      </c>
      <c r="AI4" s="224" t="s">
        <v>70</v>
      </c>
      <c r="AJ4" s="224" t="s">
        <v>70</v>
      </c>
      <c r="AK4" s="224" t="s">
        <v>70</v>
      </c>
      <c r="AL4" s="224" t="s">
        <v>70</v>
      </c>
      <c r="AM4" s="224" t="s">
        <v>70</v>
      </c>
      <c r="AN4" s="224" t="s">
        <v>70</v>
      </c>
      <c r="AO4" s="4" t="s">
        <v>6</v>
      </c>
      <c r="AP4" s="225" t="s">
        <v>163</v>
      </c>
      <c r="AQ4" s="226"/>
      <c r="AR4" s="226"/>
      <c r="AS4" s="226"/>
      <c r="AT4" s="226"/>
      <c r="AU4" s="226"/>
      <c r="AV4" s="226"/>
      <c r="AW4" s="226"/>
      <c r="AX4" s="226"/>
      <c r="AY4" s="227"/>
    </row>
    <row r="5" spans="1:56" ht="15" customHeight="1" x14ac:dyDescent="0.2">
      <c r="B5" s="6" t="s">
        <v>2</v>
      </c>
      <c r="C5" s="112" t="str">
        <f>AP3</f>
        <v>75.Yıl Karabük Anadolu Lisesi</v>
      </c>
      <c r="D5" s="112"/>
      <c r="E5" s="112"/>
      <c r="F5" s="112"/>
      <c r="G5" s="112"/>
      <c r="H5" s="112"/>
      <c r="I5" s="113"/>
      <c r="K5" s="6" t="s">
        <v>2</v>
      </c>
      <c r="L5" s="112" t="str">
        <f>AP7</f>
        <v>Seyhan Cengiz Turhan Anadolu Lisesi</v>
      </c>
      <c r="M5" s="112"/>
      <c r="N5" s="112"/>
      <c r="O5" s="112"/>
      <c r="P5" s="112"/>
      <c r="Q5" s="112"/>
      <c r="R5" s="113"/>
      <c r="AC5" s="3" t="s">
        <v>7</v>
      </c>
      <c r="AD5" s="224" t="s">
        <v>160</v>
      </c>
      <c r="AE5" s="224" t="s">
        <v>68</v>
      </c>
      <c r="AF5" s="224" t="s">
        <v>68</v>
      </c>
      <c r="AG5" s="224" t="s">
        <v>68</v>
      </c>
      <c r="AH5" s="224" t="s">
        <v>68</v>
      </c>
      <c r="AI5" s="224" t="s">
        <v>68</v>
      </c>
      <c r="AJ5" s="224" t="s">
        <v>68</v>
      </c>
      <c r="AK5" s="224" t="s">
        <v>68</v>
      </c>
      <c r="AL5" s="224" t="s">
        <v>68</v>
      </c>
      <c r="AM5" s="224" t="s">
        <v>68</v>
      </c>
      <c r="AN5" s="224" t="s">
        <v>68</v>
      </c>
      <c r="AO5" s="4" t="s">
        <v>8</v>
      </c>
      <c r="AP5" s="225" t="s">
        <v>164</v>
      </c>
      <c r="AQ5" s="226"/>
      <c r="AR5" s="226"/>
      <c r="AS5" s="226"/>
      <c r="AT5" s="226"/>
      <c r="AU5" s="226"/>
      <c r="AV5" s="226"/>
      <c r="AW5" s="226"/>
      <c r="AX5" s="226"/>
      <c r="AY5" s="227"/>
    </row>
    <row r="6" spans="1:56" ht="15" customHeight="1" x14ac:dyDescent="0.2">
      <c r="B6" s="7" t="s">
        <v>5</v>
      </c>
      <c r="C6" s="103" t="str">
        <f>AP4</f>
        <v>Karabük Mehmet Vergili Fen Lisesi</v>
      </c>
      <c r="D6" s="103"/>
      <c r="E6" s="103"/>
      <c r="F6" s="103"/>
      <c r="G6" s="103"/>
      <c r="H6" s="103"/>
      <c r="I6" s="104"/>
      <c r="K6" s="7" t="s">
        <v>5</v>
      </c>
      <c r="L6" s="103" t="str">
        <f>AP8</f>
        <v>Vakıfbank Zübeyde Hanım Anadolu Lisesi</v>
      </c>
      <c r="M6" s="103"/>
      <c r="N6" s="103"/>
      <c r="O6" s="103"/>
      <c r="P6" s="103"/>
      <c r="Q6" s="103"/>
      <c r="R6" s="104"/>
      <c r="AC6" s="3" t="s">
        <v>9</v>
      </c>
      <c r="AD6" s="228" t="s">
        <v>161</v>
      </c>
      <c r="AE6" s="228" t="s">
        <v>69</v>
      </c>
      <c r="AF6" s="228" t="s">
        <v>69</v>
      </c>
      <c r="AG6" s="228" t="s">
        <v>69</v>
      </c>
      <c r="AH6" s="228" t="s">
        <v>69</v>
      </c>
      <c r="AI6" s="228" t="s">
        <v>69</v>
      </c>
      <c r="AJ6" s="228" t="s">
        <v>69</v>
      </c>
      <c r="AK6" s="228" t="s">
        <v>69</v>
      </c>
      <c r="AL6" s="228" t="s">
        <v>69</v>
      </c>
      <c r="AM6" s="228" t="s">
        <v>69</v>
      </c>
      <c r="AN6" s="228" t="s">
        <v>69</v>
      </c>
      <c r="AO6" s="4" t="s">
        <v>10</v>
      </c>
      <c r="AP6" s="225" t="s">
        <v>159</v>
      </c>
      <c r="AQ6" s="226"/>
      <c r="AR6" s="226"/>
      <c r="AS6" s="226"/>
      <c r="AT6" s="226"/>
      <c r="AU6" s="226"/>
      <c r="AV6" s="226"/>
      <c r="AW6" s="226"/>
      <c r="AX6" s="226"/>
      <c r="AY6" s="227"/>
    </row>
    <row r="7" spans="1:56" ht="13.5" thickBot="1" x14ac:dyDescent="0.25">
      <c r="B7" s="7" t="s">
        <v>7</v>
      </c>
      <c r="C7" s="103" t="str">
        <f>AP5</f>
        <v>Necip Fazıl Kısakürek Ticaret M.T.A.L.</v>
      </c>
      <c r="D7" s="103"/>
      <c r="E7" s="103"/>
      <c r="F7" s="103"/>
      <c r="G7" s="103"/>
      <c r="H7" s="103"/>
      <c r="I7" s="104"/>
      <c r="K7" s="8" t="s">
        <v>7</v>
      </c>
      <c r="L7" s="114" t="str">
        <f>AP9</f>
        <v>Alparslan Gazi Anadolu Lisesi</v>
      </c>
      <c r="M7" s="114"/>
      <c r="N7" s="114"/>
      <c r="O7" s="114"/>
      <c r="P7" s="114"/>
      <c r="Q7" s="114"/>
      <c r="R7" s="115"/>
      <c r="AC7" s="3" t="s">
        <v>41</v>
      </c>
      <c r="AD7" s="228" t="s">
        <v>162</v>
      </c>
      <c r="AE7" s="228" t="s">
        <v>28</v>
      </c>
      <c r="AF7" s="228" t="s">
        <v>28</v>
      </c>
      <c r="AG7" s="228" t="s">
        <v>28</v>
      </c>
      <c r="AH7" s="228" t="s">
        <v>28</v>
      </c>
      <c r="AI7" s="228" t="s">
        <v>28</v>
      </c>
      <c r="AJ7" s="228" t="s">
        <v>28</v>
      </c>
      <c r="AK7" s="228" t="s">
        <v>28</v>
      </c>
      <c r="AL7" s="228" t="s">
        <v>28</v>
      </c>
      <c r="AM7" s="228" t="s">
        <v>28</v>
      </c>
      <c r="AN7" s="228" t="s">
        <v>28</v>
      </c>
      <c r="AO7" s="4" t="s">
        <v>40</v>
      </c>
      <c r="AP7" s="225" t="s">
        <v>160</v>
      </c>
      <c r="AQ7" s="226"/>
      <c r="AR7" s="226"/>
      <c r="AS7" s="226"/>
      <c r="AT7" s="226"/>
      <c r="AU7" s="226"/>
      <c r="AV7" s="226"/>
      <c r="AW7" s="226"/>
      <c r="AX7" s="226"/>
      <c r="AY7" s="227"/>
    </row>
    <row r="8" spans="1:56" ht="13.5" thickBot="1" x14ac:dyDescent="0.25">
      <c r="B8" s="8" t="s">
        <v>9</v>
      </c>
      <c r="C8" s="114" t="str">
        <f>AP6</f>
        <v>Kardemir Kız Anadolu İmam Hatip Lisesi</v>
      </c>
      <c r="D8" s="114"/>
      <c r="E8" s="114"/>
      <c r="F8" s="114"/>
      <c r="G8" s="114"/>
      <c r="H8" s="114"/>
      <c r="I8" s="115"/>
      <c r="AC8" s="3" t="s">
        <v>43</v>
      </c>
      <c r="AD8" s="228" t="s">
        <v>163</v>
      </c>
      <c r="AE8" s="228" t="s">
        <v>36</v>
      </c>
      <c r="AF8" s="228" t="s">
        <v>36</v>
      </c>
      <c r="AG8" s="228" t="s">
        <v>36</v>
      </c>
      <c r="AH8" s="228" t="s">
        <v>36</v>
      </c>
      <c r="AI8" s="228" t="s">
        <v>36</v>
      </c>
      <c r="AJ8" s="228" t="s">
        <v>36</v>
      </c>
      <c r="AK8" s="228" t="s">
        <v>36</v>
      </c>
      <c r="AL8" s="228" t="s">
        <v>36</v>
      </c>
      <c r="AM8" s="228" t="s">
        <v>36</v>
      </c>
      <c r="AN8" s="228" t="s">
        <v>36</v>
      </c>
      <c r="AO8" s="4" t="s">
        <v>42</v>
      </c>
      <c r="AP8" s="225" t="s">
        <v>162</v>
      </c>
      <c r="AQ8" s="226"/>
      <c r="AR8" s="226"/>
      <c r="AS8" s="226"/>
      <c r="AT8" s="226"/>
      <c r="AU8" s="226"/>
      <c r="AV8" s="226"/>
      <c r="AW8" s="226"/>
      <c r="AX8" s="226"/>
      <c r="AY8" s="227"/>
    </row>
    <row r="9" spans="1:56" ht="13.5" thickBot="1" x14ac:dyDescent="0.25">
      <c r="B9" s="9"/>
      <c r="C9" s="10"/>
      <c r="D9" s="10"/>
      <c r="E9" s="10"/>
      <c r="F9" s="10"/>
      <c r="G9" s="10"/>
      <c r="H9" s="10"/>
      <c r="I9" s="10"/>
      <c r="AC9" s="3" t="s">
        <v>63</v>
      </c>
      <c r="AD9" s="228" t="s">
        <v>164</v>
      </c>
      <c r="AE9" s="228" t="s">
        <v>26</v>
      </c>
      <c r="AF9" s="228" t="s">
        <v>26</v>
      </c>
      <c r="AG9" s="228" t="s">
        <v>26</v>
      </c>
      <c r="AH9" s="228" t="s">
        <v>26</v>
      </c>
      <c r="AI9" s="228" t="s">
        <v>26</v>
      </c>
      <c r="AJ9" s="228" t="s">
        <v>26</v>
      </c>
      <c r="AK9" s="228" t="s">
        <v>26</v>
      </c>
      <c r="AL9" s="228" t="s">
        <v>26</v>
      </c>
      <c r="AM9" s="228" t="s">
        <v>26</v>
      </c>
      <c r="AN9" s="228" t="s">
        <v>26</v>
      </c>
      <c r="AO9" s="4" t="s">
        <v>44</v>
      </c>
      <c r="AP9" s="225" t="s">
        <v>161</v>
      </c>
      <c r="AQ9" s="226"/>
      <c r="AR9" s="226"/>
      <c r="AS9" s="226"/>
      <c r="AT9" s="226"/>
      <c r="AU9" s="226"/>
      <c r="AV9" s="226"/>
      <c r="AW9" s="226"/>
      <c r="AX9" s="226"/>
      <c r="AY9" s="227"/>
    </row>
    <row r="10" spans="1:56" ht="12.75" customHeight="1" x14ac:dyDescent="0.2">
      <c r="A10" s="116" t="s">
        <v>11</v>
      </c>
      <c r="B10" s="65"/>
      <c r="C10" s="66"/>
      <c r="D10" s="67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1"/>
    </row>
    <row r="11" spans="1:56" ht="15" customHeight="1" x14ac:dyDescent="0.3">
      <c r="A11" s="117"/>
      <c r="B11" s="68"/>
      <c r="C11" s="69"/>
      <c r="D11" s="70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4"/>
      <c r="AC11" s="12"/>
      <c r="AD11" s="12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8"/>
      <c r="AT11" s="58"/>
      <c r="AU11" s="59"/>
      <c r="AV11" s="59"/>
    </row>
    <row r="12" spans="1:56" ht="13.5" customHeight="1" thickBot="1" x14ac:dyDescent="0.35">
      <c r="A12" s="118"/>
      <c r="B12" s="71"/>
      <c r="C12" s="72"/>
      <c r="D12" s="73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7"/>
      <c r="AC12" s="12"/>
      <c r="AD12" s="12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8"/>
      <c r="AT12" s="58"/>
      <c r="AU12" s="59"/>
      <c r="AV12" s="59"/>
    </row>
    <row r="13" spans="1:56" ht="15" customHeight="1" x14ac:dyDescent="0.3">
      <c r="A13" s="85">
        <v>1</v>
      </c>
      <c r="B13" s="231">
        <v>46007</v>
      </c>
      <c r="C13" s="232"/>
      <c r="D13" s="233"/>
      <c r="E13" s="229">
        <v>0.41666666666666669</v>
      </c>
      <c r="F13" s="230"/>
      <c r="G13" s="182" t="s">
        <v>250</v>
      </c>
      <c r="H13" s="183"/>
      <c r="I13" s="184"/>
      <c r="J13" s="166" t="str">
        <f>CONCATENATE(C5," ","-"," ",C8)</f>
        <v>75.Yıl Karabük Anadolu Lisesi - Kardemir Kız Anadolu İmam Hatip Lisesi</v>
      </c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7"/>
      <c r="AC13" s="12"/>
      <c r="AD13" s="12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8"/>
      <c r="AT13" s="58"/>
      <c r="AU13" s="59"/>
      <c r="AV13" s="59"/>
    </row>
    <row r="14" spans="1:56" ht="15" customHeight="1" x14ac:dyDescent="0.3">
      <c r="A14" s="86">
        <v>2</v>
      </c>
      <c r="B14" s="234"/>
      <c r="C14" s="235"/>
      <c r="D14" s="236"/>
      <c r="E14" s="247">
        <v>0.41666666666666669</v>
      </c>
      <c r="F14" s="245"/>
      <c r="G14" s="185"/>
      <c r="H14" s="186"/>
      <c r="I14" s="187"/>
      <c r="J14" s="177" t="str">
        <f>CONCATENATE(C6," ","-"," ",C7)</f>
        <v>Karabük Mehmet Vergili Fen Lisesi - Necip Fazıl Kısakürek Ticaret M.T.A.L.</v>
      </c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8"/>
      <c r="AC14" s="12"/>
      <c r="AD14" s="12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8"/>
      <c r="AT14" s="58"/>
      <c r="AU14" s="59"/>
      <c r="AV14" s="59"/>
    </row>
    <row r="15" spans="1:56" ht="15" customHeight="1" x14ac:dyDescent="0.3">
      <c r="A15" s="86">
        <v>3</v>
      </c>
      <c r="B15" s="234"/>
      <c r="C15" s="235"/>
      <c r="D15" s="236"/>
      <c r="E15" s="247">
        <v>0.47916666666666669</v>
      </c>
      <c r="F15" s="246"/>
      <c r="G15" s="185"/>
      <c r="H15" s="186"/>
      <c r="I15" s="187"/>
      <c r="J15" s="177" t="str">
        <f>CONCATENATE(L5," ","-"," ",L6)</f>
        <v>Seyhan Cengiz Turhan Anadolu Lisesi - Vakıfbank Zübeyde Hanım Anadolu Lisesi</v>
      </c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8"/>
      <c r="AC15" s="12"/>
      <c r="AD15" s="12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5"/>
      <c r="AT15" s="75"/>
      <c r="AU15" s="76"/>
      <c r="AV15" s="76"/>
      <c r="AW15" s="56"/>
      <c r="AX15" s="56"/>
      <c r="AY15" s="56"/>
      <c r="AZ15" s="56"/>
      <c r="BA15" s="56"/>
      <c r="BB15" s="56"/>
      <c r="BC15" s="56"/>
      <c r="BD15" s="56"/>
    </row>
    <row r="16" spans="1:56" ht="15" customHeight="1" x14ac:dyDescent="0.3">
      <c r="A16" s="86">
        <v>4</v>
      </c>
      <c r="B16" s="234"/>
      <c r="C16" s="235"/>
      <c r="D16" s="236"/>
      <c r="E16" s="247">
        <v>0.47916666666666669</v>
      </c>
      <c r="F16" s="245"/>
      <c r="G16" s="185"/>
      <c r="H16" s="186"/>
      <c r="I16" s="187"/>
      <c r="J16" s="177" t="str">
        <f>CONCATENATE(C5," ","-"," ",C7)</f>
        <v>75.Yıl Karabük Anadolu Lisesi - Necip Fazıl Kısakürek Ticaret M.T.A.L.</v>
      </c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8"/>
      <c r="AC16" s="12"/>
      <c r="AD16" s="12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5"/>
      <c r="AP16" s="75"/>
      <c r="AQ16" s="75"/>
      <c r="AR16" s="75"/>
      <c r="AS16" s="75"/>
      <c r="AT16" s="75"/>
      <c r="AU16" s="76"/>
      <c r="AV16" s="76"/>
      <c r="AW16" s="56"/>
      <c r="AX16" s="56"/>
      <c r="AY16" s="56"/>
      <c r="AZ16" s="56"/>
      <c r="BA16" s="56"/>
      <c r="BB16" s="56"/>
      <c r="BC16" s="56"/>
      <c r="BD16" s="56"/>
    </row>
    <row r="17" spans="1:56" ht="15" customHeight="1" x14ac:dyDescent="0.3">
      <c r="A17" s="87">
        <v>5</v>
      </c>
      <c r="B17" s="234"/>
      <c r="C17" s="235"/>
      <c r="D17" s="236"/>
      <c r="E17" s="221">
        <v>0.54166666666666663</v>
      </c>
      <c r="F17" s="222"/>
      <c r="G17" s="185"/>
      <c r="H17" s="186"/>
      <c r="I17" s="187"/>
      <c r="J17" s="198" t="str">
        <f>CONCATENATE(C8," ","-"," ",C6)</f>
        <v>Kardemir Kız Anadolu İmam Hatip Lisesi - Karabük Mehmet Vergili Fen Lisesi</v>
      </c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9"/>
      <c r="AC17" s="12"/>
      <c r="AD17" s="12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5"/>
      <c r="AP17" s="75"/>
      <c r="AQ17" s="75"/>
      <c r="AR17" s="75"/>
      <c r="AS17" s="75"/>
      <c r="AT17" s="75"/>
      <c r="AU17" s="76"/>
      <c r="AV17" s="76"/>
      <c r="AW17" s="56"/>
      <c r="AX17" s="56"/>
      <c r="AY17" s="56"/>
      <c r="AZ17" s="56"/>
      <c r="BA17" s="56"/>
      <c r="BB17" s="56"/>
      <c r="BC17" s="56"/>
      <c r="BD17" s="56"/>
    </row>
    <row r="18" spans="1:56" ht="15" customHeight="1" thickBot="1" x14ac:dyDescent="0.25">
      <c r="A18" s="87">
        <v>6</v>
      </c>
      <c r="B18" s="234"/>
      <c r="C18" s="235"/>
      <c r="D18" s="236"/>
      <c r="E18" s="221">
        <v>0.54166666666666663</v>
      </c>
      <c r="F18" s="222"/>
      <c r="G18" s="185"/>
      <c r="H18" s="186"/>
      <c r="I18" s="187"/>
      <c r="J18" s="198" t="str">
        <f>CONCATENATE(L7," ","-"," ",L5)</f>
        <v>Alparslan Gazi Anadolu Lisesi - Seyhan Cengiz Turhan Anadolu Lisesi</v>
      </c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9"/>
      <c r="AC18" s="12"/>
      <c r="AD18" s="12"/>
      <c r="AE18" s="53"/>
      <c r="AF18" s="77"/>
      <c r="AG18" s="77"/>
      <c r="AH18" s="77"/>
      <c r="AI18" s="77"/>
      <c r="AJ18" s="77"/>
      <c r="AK18" s="77"/>
      <c r="AL18" s="77"/>
      <c r="AM18" s="77"/>
      <c r="AN18" s="77"/>
      <c r="AO18" s="78"/>
      <c r="AP18" s="78"/>
      <c r="AQ18" s="78"/>
      <c r="AR18" s="54"/>
      <c r="AS18" s="54"/>
      <c r="AT18" s="54"/>
      <c r="AU18" s="56"/>
      <c r="AV18" s="56"/>
      <c r="AW18" s="56"/>
      <c r="AX18" s="56"/>
      <c r="AY18" s="56"/>
      <c r="AZ18" s="56"/>
      <c r="BA18" s="56"/>
      <c r="BB18" s="56"/>
      <c r="BC18" s="56"/>
      <c r="BD18" s="56"/>
    </row>
    <row r="19" spans="1:56" ht="15" customHeight="1" x14ac:dyDescent="0.2">
      <c r="A19" s="87">
        <v>7</v>
      </c>
      <c r="B19" s="234"/>
      <c r="C19" s="235"/>
      <c r="D19" s="236"/>
      <c r="E19" s="220">
        <v>0.60416666666666663</v>
      </c>
      <c r="F19" s="197"/>
      <c r="G19" s="185"/>
      <c r="H19" s="186"/>
      <c r="I19" s="187"/>
      <c r="J19" s="198" t="str">
        <f>CONCATENATE(C5," ","-"," ",C6)</f>
        <v>75.Yıl Karabük Anadolu Lisesi - Karabük Mehmet Vergili Fen Lisesi</v>
      </c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9"/>
      <c r="AC19" s="12"/>
      <c r="AD19" s="12"/>
      <c r="AE19" s="53"/>
      <c r="AF19" s="77"/>
      <c r="AG19" s="77"/>
      <c r="AH19" s="77"/>
      <c r="AI19" s="77"/>
      <c r="AJ19" s="77"/>
      <c r="AK19" s="77"/>
      <c r="AL19" s="77"/>
      <c r="AM19" s="77"/>
      <c r="AN19" s="77"/>
      <c r="AO19" s="78"/>
      <c r="AP19" s="78"/>
      <c r="AQ19" s="78"/>
      <c r="AR19" s="54"/>
      <c r="AS19" s="54"/>
      <c r="AT19" s="54"/>
      <c r="AU19" s="56"/>
      <c r="AV19" s="56"/>
      <c r="AW19" s="56"/>
      <c r="AX19" s="56"/>
      <c r="AY19" s="56"/>
      <c r="AZ19" s="56"/>
      <c r="BA19" s="56"/>
      <c r="BB19" s="56"/>
      <c r="BC19" s="56"/>
      <c r="BD19" s="56"/>
    </row>
    <row r="20" spans="1:56" ht="15" customHeight="1" thickBot="1" x14ac:dyDescent="0.25">
      <c r="A20" s="87">
        <v>8</v>
      </c>
      <c r="B20" s="237"/>
      <c r="C20" s="238"/>
      <c r="D20" s="239"/>
      <c r="E20" s="221">
        <v>0.60416666666666663</v>
      </c>
      <c r="F20" s="162"/>
      <c r="G20" s="185"/>
      <c r="H20" s="186"/>
      <c r="I20" s="187"/>
      <c r="J20" s="198" t="str">
        <f>CONCATENATE(C7," ","-"," ",C8)</f>
        <v>Necip Fazıl Kısakürek Ticaret M.T.A.L. - Kardemir Kız Anadolu İmam Hatip Lisesi</v>
      </c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9"/>
      <c r="AC20" s="12"/>
      <c r="AD20" s="12"/>
      <c r="AE20" s="53"/>
      <c r="AF20" s="77"/>
      <c r="AG20" s="77"/>
      <c r="AH20" s="77"/>
      <c r="AI20" s="77"/>
      <c r="AJ20" s="77"/>
      <c r="AK20" s="77"/>
      <c r="AL20" s="77"/>
      <c r="AM20" s="77"/>
      <c r="AN20" s="77"/>
      <c r="AO20" s="78"/>
      <c r="AP20" s="78"/>
      <c r="AQ20" s="78"/>
      <c r="AR20" s="54"/>
      <c r="AS20" s="54"/>
      <c r="AT20" s="54"/>
      <c r="AU20" s="56"/>
      <c r="AV20" s="56"/>
      <c r="AW20" s="56"/>
      <c r="AX20" s="56"/>
      <c r="AY20" s="56"/>
      <c r="AZ20" s="56"/>
      <c r="BA20" s="56"/>
      <c r="BB20" s="56"/>
      <c r="BC20" s="56"/>
      <c r="BD20" s="56"/>
    </row>
    <row r="21" spans="1:56" ht="15" customHeight="1" thickBot="1" x14ac:dyDescent="0.25">
      <c r="A21" s="22">
        <v>9</v>
      </c>
      <c r="B21" s="168">
        <v>46008</v>
      </c>
      <c r="C21" s="232"/>
      <c r="D21" s="240"/>
      <c r="E21" s="245">
        <v>0.41666666666666669</v>
      </c>
      <c r="F21" s="246"/>
      <c r="G21" s="185"/>
      <c r="H21" s="186"/>
      <c r="I21" s="187"/>
      <c r="J21" s="177" t="str">
        <f>CONCATENATE(L6," ","-"," ",L7)</f>
        <v>Vakıfbank Zübeyde Hanım Anadolu Lisesi - Alparslan Gazi Anadolu Lisesi</v>
      </c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8"/>
      <c r="AE21" s="56"/>
      <c r="AF21" s="79"/>
      <c r="AG21" s="79"/>
      <c r="AH21" s="80"/>
      <c r="AI21" s="79"/>
      <c r="AJ21" s="79"/>
      <c r="AK21" s="79"/>
      <c r="AL21" s="79"/>
      <c r="AM21" s="79"/>
      <c r="AN21" s="79"/>
      <c r="AO21" s="79"/>
      <c r="AP21" s="79"/>
      <c r="AQ21" s="79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</row>
    <row r="22" spans="1:56" ht="15" customHeight="1" x14ac:dyDescent="0.2">
      <c r="A22" s="23">
        <v>10</v>
      </c>
      <c r="B22" s="241"/>
      <c r="C22" s="235"/>
      <c r="D22" s="242"/>
      <c r="E22" s="248">
        <v>0.47916666666666669</v>
      </c>
      <c r="F22" s="230"/>
      <c r="G22" s="185"/>
      <c r="H22" s="186"/>
      <c r="I22" s="187"/>
      <c r="J22" s="177" t="s">
        <v>49</v>
      </c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8"/>
      <c r="AH22" s="15"/>
    </row>
    <row r="23" spans="1:56" ht="15" customHeight="1" x14ac:dyDescent="0.2">
      <c r="A23" s="23">
        <v>11</v>
      </c>
      <c r="B23" s="241"/>
      <c r="C23" s="235"/>
      <c r="D23" s="242"/>
      <c r="E23" s="245">
        <v>0.47916666666666669</v>
      </c>
      <c r="F23" s="245"/>
      <c r="G23" s="185"/>
      <c r="H23" s="186"/>
      <c r="I23" s="187"/>
      <c r="J23" s="177" t="s">
        <v>51</v>
      </c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8"/>
      <c r="AH23" s="15"/>
    </row>
    <row r="24" spans="1:56" ht="15" customHeight="1" x14ac:dyDescent="0.2">
      <c r="A24" s="23">
        <v>12</v>
      </c>
      <c r="B24" s="241"/>
      <c r="C24" s="235"/>
      <c r="D24" s="242"/>
      <c r="E24" s="245">
        <v>0.54166666666666663</v>
      </c>
      <c r="F24" s="246"/>
      <c r="G24" s="185"/>
      <c r="H24" s="186"/>
      <c r="I24" s="187"/>
      <c r="J24" s="177" t="s">
        <v>64</v>
      </c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8"/>
      <c r="AH24" s="15"/>
    </row>
    <row r="25" spans="1:56" ht="15" customHeight="1" thickBot="1" x14ac:dyDescent="0.25">
      <c r="A25" s="45">
        <v>13</v>
      </c>
      <c r="B25" s="243"/>
      <c r="C25" s="238"/>
      <c r="D25" s="244"/>
      <c r="E25" s="223">
        <v>0.54166666666666663</v>
      </c>
      <c r="F25" s="223"/>
      <c r="G25" s="188"/>
      <c r="H25" s="189"/>
      <c r="I25" s="190"/>
      <c r="J25" s="180" t="s">
        <v>65</v>
      </c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1"/>
      <c r="AH25" s="15"/>
    </row>
    <row r="26" spans="1:56" ht="15" customHeight="1" x14ac:dyDescent="0.2">
      <c r="A26" s="84"/>
      <c r="AH26" s="15"/>
    </row>
    <row r="27" spans="1:56" ht="14.25" x14ac:dyDescent="0.2">
      <c r="A27" s="88" t="s">
        <v>253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AH27" s="15"/>
    </row>
    <row r="28" spans="1:56" x14ac:dyDescent="0.2">
      <c r="A28" s="88" t="s">
        <v>254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</row>
    <row r="29" spans="1:56" x14ac:dyDescent="0.2">
      <c r="A29" s="88" t="s">
        <v>255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1:56" x14ac:dyDescent="0.2">
      <c r="A30" s="88" t="s">
        <v>256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</row>
    <row r="31" spans="1:56" x14ac:dyDescent="0.2">
      <c r="A31" s="92" t="s">
        <v>257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56" ht="15" customHeight="1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</row>
    <row r="33" spans="1:24" ht="15" customHeight="1" x14ac:dyDescent="0.25">
      <c r="A33" s="93"/>
      <c r="B33" s="93"/>
      <c r="C33" s="89"/>
      <c r="X33" s="12"/>
    </row>
    <row r="34" spans="1:24" ht="15" customHeight="1" x14ac:dyDescent="0.2">
      <c r="A34" s="90" t="s">
        <v>259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2"/>
    </row>
    <row r="35" spans="1:24" ht="15" customHeight="1" x14ac:dyDescent="0.2">
      <c r="A35" s="11"/>
      <c r="B35" s="90" t="s">
        <v>260</v>
      </c>
      <c r="C35" s="90"/>
      <c r="D35" s="90"/>
      <c r="E35" s="90"/>
      <c r="F35" s="90"/>
      <c r="G35" s="90"/>
      <c r="H35" s="90"/>
      <c r="I35" s="90"/>
      <c r="J35" s="90"/>
      <c r="K35" s="90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2"/>
    </row>
    <row r="36" spans="1:24" ht="1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2"/>
    </row>
    <row r="37" spans="1:24" ht="15" customHeight="1" x14ac:dyDescent="0.2">
      <c r="A37" s="9"/>
      <c r="B37" s="11"/>
      <c r="C37" s="11"/>
      <c r="D37" s="11"/>
      <c r="E37" s="11"/>
      <c r="F37" s="11"/>
      <c r="G37" s="11"/>
      <c r="H37" s="11"/>
      <c r="I37" s="11"/>
      <c r="J37" s="94" t="s">
        <v>258</v>
      </c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12"/>
    </row>
    <row r="38" spans="1:24" x14ac:dyDescent="0.2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4" x14ac:dyDescent="0.2">
      <c r="A39" s="84"/>
    </row>
  </sheetData>
  <mergeCells count="65">
    <mergeCell ref="J22:AA22"/>
    <mergeCell ref="E23:F23"/>
    <mergeCell ref="J23:AA23"/>
    <mergeCell ref="E24:F24"/>
    <mergeCell ref="J24:AA24"/>
    <mergeCell ref="J25:AA25"/>
    <mergeCell ref="G13:I25"/>
    <mergeCell ref="B13:D20"/>
    <mergeCell ref="B21:D25"/>
    <mergeCell ref="E21:F21"/>
    <mergeCell ref="J21:AA21"/>
    <mergeCell ref="E18:F18"/>
    <mergeCell ref="J18:AA18"/>
    <mergeCell ref="E20:F20"/>
    <mergeCell ref="J20:AA20"/>
    <mergeCell ref="E15:F15"/>
    <mergeCell ref="J15:AA15"/>
    <mergeCell ref="E16:F16"/>
    <mergeCell ref="J16:AA16"/>
    <mergeCell ref="E14:F14"/>
    <mergeCell ref="E22:F22"/>
    <mergeCell ref="AD8:AN8"/>
    <mergeCell ref="AP8:AY8"/>
    <mergeCell ref="AD9:AN9"/>
    <mergeCell ref="AP9:AY9"/>
    <mergeCell ref="E13:F13"/>
    <mergeCell ref="J13:AA13"/>
    <mergeCell ref="AD6:AN6"/>
    <mergeCell ref="AP6:AY6"/>
    <mergeCell ref="C7:I7"/>
    <mergeCell ref="L7:R7"/>
    <mergeCell ref="AD7:AN7"/>
    <mergeCell ref="AP7:AY7"/>
    <mergeCell ref="C6:I6"/>
    <mergeCell ref="L6:R6"/>
    <mergeCell ref="AD5:AN5"/>
    <mergeCell ref="AP5:AY5"/>
    <mergeCell ref="A1:AA1"/>
    <mergeCell ref="A2:AA2"/>
    <mergeCell ref="AC2:AN2"/>
    <mergeCell ref="AO2:AY2"/>
    <mergeCell ref="W3:Z3"/>
    <mergeCell ref="AD3:AN3"/>
    <mergeCell ref="AP3:AY3"/>
    <mergeCell ref="B4:I4"/>
    <mergeCell ref="K4:R4"/>
    <mergeCell ref="T4:AA4"/>
    <mergeCell ref="AD4:AN4"/>
    <mergeCell ref="AP4:AY4"/>
    <mergeCell ref="A31:W31"/>
    <mergeCell ref="A33:B33"/>
    <mergeCell ref="J37:W37"/>
    <mergeCell ref="C5:I5"/>
    <mergeCell ref="L5:R5"/>
    <mergeCell ref="A10:A12"/>
    <mergeCell ref="E10:F12"/>
    <mergeCell ref="G10:I12"/>
    <mergeCell ref="J10:AA12"/>
    <mergeCell ref="C8:I8"/>
    <mergeCell ref="J14:AA14"/>
    <mergeCell ref="E19:F19"/>
    <mergeCell ref="J19:AA19"/>
    <mergeCell ref="E17:F17"/>
    <mergeCell ref="J17:AA17"/>
    <mergeCell ref="E25:F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showGridLines="0" topLeftCell="A8" zoomScaleNormal="100" workbookViewId="0">
      <selection activeCell="AL46" sqref="AL46"/>
    </sheetView>
  </sheetViews>
  <sheetFormatPr defaultColWidth="3.7109375" defaultRowHeight="15" customHeight="1" x14ac:dyDescent="0.2"/>
  <cols>
    <col min="1" max="1" width="3.7109375" style="50" customWidth="1"/>
    <col min="2" max="16384" width="3.7109375" style="1"/>
  </cols>
  <sheetData>
    <row r="1" spans="1:50" ht="15.75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50" ht="15.75" customHeight="1" x14ac:dyDescent="0.2">
      <c r="A2" s="96" t="s">
        <v>66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50" ht="15.75" thickBot="1" x14ac:dyDescent="0.25">
      <c r="W3" s="83"/>
      <c r="Z3" s="3" t="s">
        <v>2</v>
      </c>
      <c r="AA3" s="100" t="s">
        <v>165</v>
      </c>
      <c r="AB3" s="101" t="s">
        <v>35</v>
      </c>
      <c r="AC3" s="101" t="s">
        <v>35</v>
      </c>
      <c r="AD3" s="101" t="s">
        <v>35</v>
      </c>
      <c r="AE3" s="101" t="s">
        <v>35</v>
      </c>
      <c r="AF3" s="101" t="s">
        <v>35</v>
      </c>
      <c r="AG3" s="101" t="s">
        <v>35</v>
      </c>
      <c r="AH3" s="101" t="s">
        <v>35</v>
      </c>
      <c r="AI3" s="101" t="s">
        <v>35</v>
      </c>
      <c r="AJ3" s="101" t="s">
        <v>35</v>
      </c>
      <c r="AK3" s="102" t="s">
        <v>35</v>
      </c>
      <c r="AL3" s="4" t="s">
        <v>3</v>
      </c>
      <c r="AM3" s="225" t="s">
        <v>166</v>
      </c>
      <c r="AN3" s="226"/>
      <c r="AO3" s="226"/>
      <c r="AP3" s="226"/>
      <c r="AQ3" s="226"/>
      <c r="AR3" s="226"/>
      <c r="AS3" s="226"/>
      <c r="AT3" s="226"/>
      <c r="AU3" s="226"/>
      <c r="AV3" s="227"/>
    </row>
    <row r="4" spans="1:50" ht="13.5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08" t="s">
        <v>39</v>
      </c>
      <c r="L4" s="109"/>
      <c r="M4" s="109"/>
      <c r="N4" s="109"/>
      <c r="O4" s="109"/>
      <c r="P4" s="109"/>
      <c r="Q4" s="109"/>
      <c r="R4" s="110"/>
      <c r="T4" s="5"/>
      <c r="U4" s="5"/>
      <c r="V4" s="5"/>
      <c r="W4" s="5"/>
      <c r="X4" s="5"/>
      <c r="Z4" s="3" t="s">
        <v>5</v>
      </c>
      <c r="AA4" s="100" t="s">
        <v>166</v>
      </c>
      <c r="AB4" s="101" t="s">
        <v>29</v>
      </c>
      <c r="AC4" s="101" t="s">
        <v>29</v>
      </c>
      <c r="AD4" s="101" t="s">
        <v>29</v>
      </c>
      <c r="AE4" s="101" t="s">
        <v>29</v>
      </c>
      <c r="AF4" s="101" t="s">
        <v>29</v>
      </c>
      <c r="AG4" s="101" t="s">
        <v>29</v>
      </c>
      <c r="AH4" s="101" t="s">
        <v>29</v>
      </c>
      <c r="AI4" s="101" t="s">
        <v>29</v>
      </c>
      <c r="AJ4" s="101" t="s">
        <v>29</v>
      </c>
      <c r="AK4" s="102" t="s">
        <v>29</v>
      </c>
      <c r="AL4" s="4" t="s">
        <v>6</v>
      </c>
      <c r="AM4" s="225" t="s">
        <v>167</v>
      </c>
      <c r="AN4" s="226"/>
      <c r="AO4" s="226"/>
      <c r="AP4" s="226"/>
      <c r="AQ4" s="226"/>
      <c r="AR4" s="226"/>
      <c r="AS4" s="226"/>
      <c r="AT4" s="226"/>
      <c r="AU4" s="226"/>
      <c r="AV4" s="227"/>
    </row>
    <row r="5" spans="1:50" ht="15" customHeight="1" x14ac:dyDescent="0.2">
      <c r="B5" s="6" t="s">
        <v>2</v>
      </c>
      <c r="C5" s="112" t="str">
        <f>AM3</f>
        <v>Karabük Ovacık Spor Lisesi</v>
      </c>
      <c r="D5" s="112"/>
      <c r="E5" s="112"/>
      <c r="F5" s="112"/>
      <c r="G5" s="112"/>
      <c r="H5" s="112"/>
      <c r="I5" s="113"/>
      <c r="K5" s="6" t="s">
        <v>2</v>
      </c>
      <c r="L5" s="112" t="str">
        <f>AM6</f>
        <v>Seyhan Cengiz Turhan Anadolu Lisesi</v>
      </c>
      <c r="M5" s="112"/>
      <c r="N5" s="112"/>
      <c r="O5" s="112"/>
      <c r="P5" s="112"/>
      <c r="Q5" s="112"/>
      <c r="R5" s="113"/>
      <c r="Z5" s="3" t="s">
        <v>7</v>
      </c>
      <c r="AA5" s="100" t="s">
        <v>167</v>
      </c>
      <c r="AB5" s="101" t="s">
        <v>62</v>
      </c>
      <c r="AC5" s="101" t="s">
        <v>62</v>
      </c>
      <c r="AD5" s="101" t="s">
        <v>62</v>
      </c>
      <c r="AE5" s="101" t="s">
        <v>62</v>
      </c>
      <c r="AF5" s="101" t="s">
        <v>62</v>
      </c>
      <c r="AG5" s="101" t="s">
        <v>62</v>
      </c>
      <c r="AH5" s="101" t="s">
        <v>62</v>
      </c>
      <c r="AI5" s="101" t="s">
        <v>62</v>
      </c>
      <c r="AJ5" s="101" t="s">
        <v>62</v>
      </c>
      <c r="AK5" s="102" t="s">
        <v>62</v>
      </c>
      <c r="AL5" s="4" t="s">
        <v>8</v>
      </c>
      <c r="AM5" s="225" t="s">
        <v>161</v>
      </c>
      <c r="AN5" s="226"/>
      <c r="AO5" s="226"/>
      <c r="AP5" s="226"/>
      <c r="AQ5" s="226"/>
      <c r="AR5" s="226"/>
      <c r="AS5" s="226"/>
      <c r="AT5" s="226"/>
      <c r="AU5" s="226"/>
      <c r="AV5" s="227"/>
    </row>
    <row r="6" spans="1:50" ht="15" customHeight="1" x14ac:dyDescent="0.2">
      <c r="B6" s="7" t="s">
        <v>5</v>
      </c>
      <c r="C6" s="103" t="str">
        <f>AM4</f>
        <v>Cumhuriyet Anadolu Lisesi</v>
      </c>
      <c r="D6" s="103"/>
      <c r="E6" s="103"/>
      <c r="F6" s="103"/>
      <c r="G6" s="103"/>
      <c r="H6" s="103"/>
      <c r="I6" s="104"/>
      <c r="K6" s="7" t="s">
        <v>5</v>
      </c>
      <c r="L6" s="103" t="str">
        <f>AM7</f>
        <v>Ahi Evran M.T.A.L.</v>
      </c>
      <c r="M6" s="103"/>
      <c r="N6" s="103"/>
      <c r="O6" s="103"/>
      <c r="P6" s="103"/>
      <c r="Q6" s="103"/>
      <c r="R6" s="104"/>
      <c r="Z6" s="3" t="s">
        <v>9</v>
      </c>
      <c r="AA6" s="105" t="s">
        <v>160</v>
      </c>
      <c r="AB6" s="106" t="s">
        <v>68</v>
      </c>
      <c r="AC6" s="106" t="s">
        <v>68</v>
      </c>
      <c r="AD6" s="106" t="s">
        <v>68</v>
      </c>
      <c r="AE6" s="106" t="s">
        <v>68</v>
      </c>
      <c r="AF6" s="106" t="s">
        <v>68</v>
      </c>
      <c r="AG6" s="106" t="s">
        <v>68</v>
      </c>
      <c r="AH6" s="106" t="s">
        <v>68</v>
      </c>
      <c r="AI6" s="106" t="s">
        <v>68</v>
      </c>
      <c r="AJ6" s="106" t="s">
        <v>68</v>
      </c>
      <c r="AK6" s="107" t="s">
        <v>68</v>
      </c>
      <c r="AL6" s="4" t="s">
        <v>40</v>
      </c>
      <c r="AM6" s="225" t="s">
        <v>160</v>
      </c>
      <c r="AN6" s="226"/>
      <c r="AO6" s="226"/>
      <c r="AP6" s="226"/>
      <c r="AQ6" s="226"/>
      <c r="AR6" s="226"/>
      <c r="AS6" s="226"/>
      <c r="AT6" s="226"/>
      <c r="AU6" s="226"/>
      <c r="AV6" s="227"/>
    </row>
    <row r="7" spans="1:50" ht="13.5" thickBot="1" x14ac:dyDescent="0.25">
      <c r="B7" s="8" t="s">
        <v>7</v>
      </c>
      <c r="C7" s="114" t="str">
        <f>AM5</f>
        <v>Alparslan Gazi Anadolu Lisesi</v>
      </c>
      <c r="D7" s="114"/>
      <c r="E7" s="114"/>
      <c r="F7" s="114"/>
      <c r="G7" s="114"/>
      <c r="H7" s="114"/>
      <c r="I7" s="115"/>
      <c r="K7" s="8" t="s">
        <v>7</v>
      </c>
      <c r="L7" s="114" t="str">
        <f>AM8</f>
        <v>Karabük Mehmet Vergili Fen Lisesi</v>
      </c>
      <c r="M7" s="114"/>
      <c r="N7" s="114"/>
      <c r="O7" s="114"/>
      <c r="P7" s="114"/>
      <c r="Q7" s="114"/>
      <c r="R7" s="115"/>
      <c r="Z7" s="3" t="s">
        <v>41</v>
      </c>
      <c r="AA7" s="105" t="s">
        <v>161</v>
      </c>
      <c r="AB7" s="106" t="s">
        <v>69</v>
      </c>
      <c r="AC7" s="106" t="s">
        <v>69</v>
      </c>
      <c r="AD7" s="106" t="s">
        <v>69</v>
      </c>
      <c r="AE7" s="106" t="s">
        <v>69</v>
      </c>
      <c r="AF7" s="106" t="s">
        <v>69</v>
      </c>
      <c r="AG7" s="106" t="s">
        <v>69</v>
      </c>
      <c r="AH7" s="106" t="s">
        <v>69</v>
      </c>
      <c r="AI7" s="106" t="s">
        <v>69</v>
      </c>
      <c r="AJ7" s="106" t="s">
        <v>69</v>
      </c>
      <c r="AK7" s="107" t="s">
        <v>69</v>
      </c>
      <c r="AL7" s="4" t="s">
        <v>42</v>
      </c>
      <c r="AM7" s="225" t="s">
        <v>165</v>
      </c>
      <c r="AN7" s="226"/>
      <c r="AO7" s="226"/>
      <c r="AP7" s="226"/>
      <c r="AQ7" s="226"/>
      <c r="AR7" s="226"/>
      <c r="AS7" s="226"/>
      <c r="AT7" s="226"/>
      <c r="AU7" s="226"/>
      <c r="AV7" s="227"/>
    </row>
    <row r="8" spans="1:50" ht="15" customHeight="1" x14ac:dyDescent="0.2">
      <c r="B8" s="9"/>
      <c r="C8" s="10"/>
      <c r="D8" s="10"/>
      <c r="E8" s="10"/>
      <c r="F8" s="10"/>
      <c r="G8" s="10"/>
      <c r="H8" s="10"/>
      <c r="I8" s="10"/>
      <c r="Z8" s="3" t="s">
        <v>43</v>
      </c>
      <c r="AA8" s="105" t="s">
        <v>163</v>
      </c>
      <c r="AB8" s="106" t="s">
        <v>36</v>
      </c>
      <c r="AC8" s="106" t="s">
        <v>36</v>
      </c>
      <c r="AD8" s="106" t="s">
        <v>36</v>
      </c>
      <c r="AE8" s="106" t="s">
        <v>36</v>
      </c>
      <c r="AF8" s="106" t="s">
        <v>36</v>
      </c>
      <c r="AG8" s="106" t="s">
        <v>36</v>
      </c>
      <c r="AH8" s="106" t="s">
        <v>36</v>
      </c>
      <c r="AI8" s="106" t="s">
        <v>36</v>
      </c>
      <c r="AJ8" s="106" t="s">
        <v>36</v>
      </c>
      <c r="AK8" s="107" t="s">
        <v>36</v>
      </c>
      <c r="AL8" s="4" t="s">
        <v>44</v>
      </c>
      <c r="AM8" s="225" t="s">
        <v>163</v>
      </c>
      <c r="AN8" s="226"/>
      <c r="AO8" s="226"/>
      <c r="AP8" s="226"/>
      <c r="AQ8" s="226"/>
      <c r="AR8" s="226"/>
      <c r="AS8" s="226"/>
      <c r="AT8" s="226"/>
      <c r="AU8" s="226"/>
      <c r="AV8" s="227"/>
    </row>
    <row r="9" spans="1:50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50" ht="12.75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50" ht="12.75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50" ht="13.5" customHeight="1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Z12" s="12"/>
      <c r="AA12" s="53"/>
      <c r="AB12" s="53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6"/>
    </row>
    <row r="13" spans="1:50" ht="15" customHeight="1" x14ac:dyDescent="0.2">
      <c r="A13" s="6">
        <v>1</v>
      </c>
      <c r="B13" s="195">
        <v>46014</v>
      </c>
      <c r="C13" s="135"/>
      <c r="D13" s="136"/>
      <c r="E13" s="130">
        <v>0.41666666666666669</v>
      </c>
      <c r="F13" s="131"/>
      <c r="G13" s="153" t="s">
        <v>250</v>
      </c>
      <c r="H13" s="154"/>
      <c r="I13" s="155"/>
      <c r="J13" s="191" t="str">
        <f>CONCATENATE(C5," ","-"," ",C6)</f>
        <v>Karabük Ovacık Spor Lisesi - Cumhuriyet Anadolu Lisesi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53"/>
      <c r="AB13" s="53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6"/>
    </row>
    <row r="14" spans="1:50" ht="15" customHeight="1" x14ac:dyDescent="0.2">
      <c r="A14" s="7">
        <v>2</v>
      </c>
      <c r="B14" s="137"/>
      <c r="C14" s="138"/>
      <c r="D14" s="139"/>
      <c r="E14" s="152">
        <v>0.41666666666666669</v>
      </c>
      <c r="F14" s="152"/>
      <c r="G14" s="156"/>
      <c r="H14" s="157"/>
      <c r="I14" s="158"/>
      <c r="J14" s="193" t="str">
        <f>CONCATENATE(L5," ","-"," ",L6)</f>
        <v>Seyhan Cengiz Turhan Anadolu Lisesi - Ahi Evran M.T.A.L.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53"/>
      <c r="AB14" s="53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6"/>
    </row>
    <row r="15" spans="1:50" ht="15" customHeight="1" x14ac:dyDescent="0.2">
      <c r="A15" s="7">
        <v>3</v>
      </c>
      <c r="B15" s="137"/>
      <c r="C15" s="138"/>
      <c r="D15" s="139"/>
      <c r="E15" s="152">
        <v>0.47916666666666669</v>
      </c>
      <c r="F15" s="251"/>
      <c r="G15" s="156"/>
      <c r="H15" s="157"/>
      <c r="I15" s="158"/>
      <c r="J15" s="193" t="str">
        <f>CONCATENATE(C7," ","-"," ",C5)</f>
        <v>Alparslan Gazi Anadolu Lisesi - Karabük Ovacık Spor Lisesi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53"/>
      <c r="AB15" s="53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6"/>
    </row>
    <row r="16" spans="1:50" ht="15" customHeight="1" x14ac:dyDescent="0.2">
      <c r="A16" s="7">
        <v>4</v>
      </c>
      <c r="B16" s="137"/>
      <c r="C16" s="138"/>
      <c r="D16" s="139"/>
      <c r="E16" s="152">
        <v>0.47916666666666669</v>
      </c>
      <c r="F16" s="152"/>
      <c r="G16" s="156"/>
      <c r="H16" s="157"/>
      <c r="I16" s="158"/>
      <c r="J16" s="193" t="str">
        <f>CONCATENATE(L7," ","-"," ",L5)</f>
        <v>Karabük Mehmet Vergili Fen Lisesi - Seyhan Cengiz Turhan Anadolu Lisesi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12"/>
      <c r="AA16" s="53"/>
      <c r="AB16" s="53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6"/>
    </row>
    <row r="17" spans="1:50" ht="15" customHeight="1" x14ac:dyDescent="0.2">
      <c r="A17" s="7">
        <v>5</v>
      </c>
      <c r="B17" s="137"/>
      <c r="C17" s="138"/>
      <c r="D17" s="139"/>
      <c r="E17" s="152">
        <v>0.54166666666666663</v>
      </c>
      <c r="F17" s="251"/>
      <c r="G17" s="156"/>
      <c r="H17" s="157"/>
      <c r="I17" s="158"/>
      <c r="J17" s="193" t="str">
        <f>CONCATENATE(C6," ","-"," ",C7)</f>
        <v>Cumhuriyet Anadolu Lisesi - Alparslan Gazi Anadolu Lisesi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12"/>
      <c r="AA17" s="53"/>
      <c r="AB17" s="53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6"/>
    </row>
    <row r="18" spans="1:50" ht="15" customHeight="1" thickBot="1" x14ac:dyDescent="0.25">
      <c r="A18" s="7">
        <v>6</v>
      </c>
      <c r="B18" s="140"/>
      <c r="C18" s="141"/>
      <c r="D18" s="142"/>
      <c r="E18" s="152">
        <v>0.54166666666666663</v>
      </c>
      <c r="F18" s="251"/>
      <c r="G18" s="156"/>
      <c r="H18" s="157"/>
      <c r="I18" s="158"/>
      <c r="J18" s="193" t="str">
        <f>CONCATENATE(L6," ","-"," ",L7)</f>
        <v>Ahi Evran M.T.A.L. - Karabük Mehmet Vergili Fen Lisesi</v>
      </c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4"/>
      <c r="Z18" s="12"/>
      <c r="AA18" s="53"/>
      <c r="AB18" s="53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6"/>
    </row>
    <row r="19" spans="1:50" ht="15" customHeight="1" x14ac:dyDescent="0.2">
      <c r="A19" s="22">
        <v>7</v>
      </c>
      <c r="B19" s="143">
        <v>46015</v>
      </c>
      <c r="C19" s="144"/>
      <c r="D19" s="145"/>
      <c r="E19" s="196">
        <v>0.41666666666666669</v>
      </c>
      <c r="F19" s="197"/>
      <c r="G19" s="156"/>
      <c r="H19" s="157"/>
      <c r="I19" s="158"/>
      <c r="J19" s="198" t="s">
        <v>49</v>
      </c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9"/>
      <c r="Z19" s="12"/>
      <c r="AA19" s="53"/>
      <c r="AB19" s="53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6"/>
    </row>
    <row r="20" spans="1:50" ht="15" customHeight="1" x14ac:dyDescent="0.2">
      <c r="A20" s="22">
        <v>8</v>
      </c>
      <c r="B20" s="146"/>
      <c r="C20" s="147"/>
      <c r="D20" s="148"/>
      <c r="E20" s="162">
        <v>0.41666666666666669</v>
      </c>
      <c r="F20" s="162"/>
      <c r="G20" s="156"/>
      <c r="H20" s="157"/>
      <c r="I20" s="158"/>
      <c r="J20" s="198" t="s">
        <v>51</v>
      </c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9"/>
      <c r="Z20" s="12"/>
      <c r="AA20" s="53"/>
      <c r="AB20" s="53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6"/>
    </row>
    <row r="21" spans="1:50" ht="15" customHeight="1" x14ac:dyDescent="0.2">
      <c r="A21" s="22">
        <v>9</v>
      </c>
      <c r="B21" s="146"/>
      <c r="C21" s="147"/>
      <c r="D21" s="148"/>
      <c r="E21" s="162">
        <v>0.47916666666666669</v>
      </c>
      <c r="F21" s="222"/>
      <c r="G21" s="156"/>
      <c r="H21" s="157"/>
      <c r="I21" s="158"/>
      <c r="J21" s="198" t="s">
        <v>52</v>
      </c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9"/>
      <c r="Z21" s="12"/>
      <c r="AA21" s="53"/>
      <c r="AB21" s="53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6"/>
    </row>
    <row r="22" spans="1:50" ht="15" customHeight="1" thickBot="1" x14ac:dyDescent="0.25">
      <c r="A22" s="24">
        <v>10</v>
      </c>
      <c r="B22" s="149"/>
      <c r="C22" s="150"/>
      <c r="D22" s="151"/>
      <c r="E22" s="162">
        <v>0.47916666666666669</v>
      </c>
      <c r="F22" s="162"/>
      <c r="G22" s="159"/>
      <c r="H22" s="160"/>
      <c r="I22" s="161"/>
      <c r="J22" s="249" t="s">
        <v>53</v>
      </c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50"/>
      <c r="AA22" s="56"/>
      <c r="AB22" s="56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6"/>
    </row>
    <row r="23" spans="1:50" ht="15" customHeight="1" x14ac:dyDescent="0.2">
      <c r="A23" s="84"/>
      <c r="AA23" s="56"/>
      <c r="AB23" s="56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6"/>
    </row>
    <row r="24" spans="1:50" ht="15" customHeight="1" x14ac:dyDescent="0.2">
      <c r="A24" s="88" t="s">
        <v>253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AA24" s="56"/>
      <c r="AB24" s="56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6"/>
    </row>
    <row r="25" spans="1:50" ht="15" customHeight="1" x14ac:dyDescent="0.2">
      <c r="A25" s="88" t="s">
        <v>254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</row>
    <row r="26" spans="1:50" ht="15" customHeight="1" x14ac:dyDescent="0.2">
      <c r="A26" s="88" t="s">
        <v>255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</row>
    <row r="27" spans="1:50" ht="15" customHeight="1" x14ac:dyDescent="0.2">
      <c r="A27" s="88" t="s">
        <v>256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</row>
    <row r="28" spans="1:50" ht="15" customHeight="1" x14ac:dyDescent="0.2">
      <c r="A28" s="92" t="s">
        <v>257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</row>
    <row r="29" spans="1:50" ht="15" customHeight="1" x14ac:dyDescent="0.2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</row>
    <row r="30" spans="1:50" ht="15" customHeight="1" x14ac:dyDescent="0.25">
      <c r="A30" s="93"/>
      <c r="B30" s="93"/>
      <c r="C30" s="89"/>
    </row>
    <row r="31" spans="1:50" ht="15" customHeight="1" x14ac:dyDescent="0.2">
      <c r="A31" s="90" t="s">
        <v>259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50" ht="15" customHeight="1" x14ac:dyDescent="0.2">
      <c r="A32" s="11"/>
      <c r="B32" s="90" t="s">
        <v>260</v>
      </c>
      <c r="C32" s="90"/>
      <c r="D32" s="90"/>
      <c r="E32" s="90"/>
      <c r="F32" s="90"/>
      <c r="G32" s="90"/>
      <c r="H32" s="90"/>
      <c r="I32" s="90"/>
      <c r="J32" s="90"/>
      <c r="K32" s="9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5" customHeight="1" x14ac:dyDescent="0.2">
      <c r="A34" s="9"/>
      <c r="B34" s="11"/>
      <c r="C34" s="11"/>
      <c r="D34" s="11"/>
      <c r="E34" s="11"/>
      <c r="F34" s="11"/>
      <c r="G34" s="11"/>
      <c r="H34" s="11"/>
      <c r="I34" s="11"/>
      <c r="J34" s="94" t="s">
        <v>258</v>
      </c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</row>
    <row r="35" spans="1:22" ht="15" customHeight="1" x14ac:dyDescent="0.2">
      <c r="A35" s="9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5" customHeight="1" x14ac:dyDescent="0.2">
      <c r="A36" s="84"/>
    </row>
  </sheetData>
  <mergeCells count="55">
    <mergeCell ref="B13:D18"/>
    <mergeCell ref="B19:D22"/>
    <mergeCell ref="E21:F21"/>
    <mergeCell ref="J21:X21"/>
    <mergeCell ref="E22:F22"/>
    <mergeCell ref="J22:X22"/>
    <mergeCell ref="E19:F19"/>
    <mergeCell ref="J19:X19"/>
    <mergeCell ref="E20:F20"/>
    <mergeCell ref="J20:X20"/>
    <mergeCell ref="E17:F17"/>
    <mergeCell ref="J17:X17"/>
    <mergeCell ref="E18:F18"/>
    <mergeCell ref="J18:X18"/>
    <mergeCell ref="G13:I22"/>
    <mergeCell ref="E15:F15"/>
    <mergeCell ref="AA7:AK7"/>
    <mergeCell ref="AM7:AV7"/>
    <mergeCell ref="AA8:AK8"/>
    <mergeCell ref="AM8:AV8"/>
    <mergeCell ref="A10:A12"/>
    <mergeCell ref="B10:D12"/>
    <mergeCell ref="E10:F12"/>
    <mergeCell ref="G10:I12"/>
    <mergeCell ref="J10:X12"/>
    <mergeCell ref="AA5:AK5"/>
    <mergeCell ref="AM5:AV5"/>
    <mergeCell ref="C6:I6"/>
    <mergeCell ref="L6:R6"/>
    <mergeCell ref="AA6:AK6"/>
    <mergeCell ref="AM6:AV6"/>
    <mergeCell ref="Z2:AK2"/>
    <mergeCell ref="AL2:AV2"/>
    <mergeCell ref="AA3:AK3"/>
    <mergeCell ref="AM3:AV3"/>
    <mergeCell ref="B4:I4"/>
    <mergeCell ref="K4:R4"/>
    <mergeCell ref="AA4:AK4"/>
    <mergeCell ref="AM4:AV4"/>
    <mergeCell ref="A28:V28"/>
    <mergeCell ref="A30:B30"/>
    <mergeCell ref="J34:V34"/>
    <mergeCell ref="A1:X1"/>
    <mergeCell ref="A2:X2"/>
    <mergeCell ref="C5:I5"/>
    <mergeCell ref="L5:R5"/>
    <mergeCell ref="C7:I7"/>
    <mergeCell ref="L7:R7"/>
    <mergeCell ref="J15:X15"/>
    <mergeCell ref="E16:F16"/>
    <mergeCell ref="J16:X16"/>
    <mergeCell ref="E13:F13"/>
    <mergeCell ref="J13:X13"/>
    <mergeCell ref="E14:F14"/>
    <mergeCell ref="J14:X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showGridLines="0" zoomScaleNormal="100" workbookViewId="0">
      <selection activeCell="W3" sqref="W1:Y1048576"/>
    </sheetView>
  </sheetViews>
  <sheetFormatPr defaultColWidth="3.7109375" defaultRowHeight="15" customHeight="1" x14ac:dyDescent="0.2"/>
  <cols>
    <col min="1" max="1" width="3.7109375" style="18" customWidth="1"/>
    <col min="2" max="16384" width="3.7109375" style="1"/>
  </cols>
  <sheetData>
    <row r="1" spans="1:49" ht="18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8" customHeight="1" x14ac:dyDescent="0.2">
      <c r="A2" s="96" t="s">
        <v>136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" customHeight="1" thickBot="1" x14ac:dyDescent="0.25">
      <c r="W3" s="99"/>
      <c r="X3" s="99"/>
      <c r="Z3" s="3" t="s">
        <v>2</v>
      </c>
      <c r="AA3" s="252" t="s">
        <v>29</v>
      </c>
      <c r="AB3" s="253" t="s">
        <v>29</v>
      </c>
      <c r="AC3" s="253" t="s">
        <v>29</v>
      </c>
      <c r="AD3" s="253" t="s">
        <v>29</v>
      </c>
      <c r="AE3" s="253" t="s">
        <v>29</v>
      </c>
      <c r="AF3" s="253" t="s">
        <v>29</v>
      </c>
      <c r="AG3" s="253" t="s">
        <v>29</v>
      </c>
      <c r="AH3" s="253" t="s">
        <v>29</v>
      </c>
      <c r="AI3" s="253" t="s">
        <v>29</v>
      </c>
      <c r="AJ3" s="253" t="s">
        <v>29</v>
      </c>
      <c r="AK3" s="254" t="s">
        <v>29</v>
      </c>
      <c r="AL3" s="4" t="s">
        <v>3</v>
      </c>
      <c r="AM3" s="95" t="s">
        <v>3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9" ht="15" customHeight="1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252"/>
      <c r="AB4" s="253"/>
      <c r="AC4" s="253"/>
      <c r="AD4" s="253"/>
      <c r="AE4" s="253"/>
      <c r="AF4" s="253"/>
      <c r="AG4" s="253"/>
      <c r="AH4" s="253"/>
      <c r="AI4" s="253"/>
      <c r="AJ4" s="253"/>
      <c r="AK4" s="254"/>
      <c r="AL4" s="4" t="s">
        <v>6</v>
      </c>
      <c r="AM4" s="95" t="s">
        <v>6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9" ht="15" customHeight="1" x14ac:dyDescent="0.2">
      <c r="B5" s="6" t="s">
        <v>2</v>
      </c>
      <c r="C5" s="112" t="str">
        <f>AM3</f>
        <v>A1</v>
      </c>
      <c r="D5" s="112"/>
      <c r="E5" s="112"/>
      <c r="F5" s="112"/>
      <c r="G5" s="112"/>
      <c r="H5" s="112"/>
      <c r="I5" s="113"/>
      <c r="Z5" s="3" t="s">
        <v>7</v>
      </c>
      <c r="AA5" s="252"/>
      <c r="AB5" s="253"/>
      <c r="AC5" s="253"/>
      <c r="AD5" s="253"/>
      <c r="AE5" s="253"/>
      <c r="AF5" s="253"/>
      <c r="AG5" s="253"/>
      <c r="AH5" s="253"/>
      <c r="AI5" s="253"/>
      <c r="AJ5" s="253"/>
      <c r="AK5" s="254"/>
      <c r="AL5" s="4" t="s">
        <v>8</v>
      </c>
      <c r="AM5" s="95" t="s">
        <v>8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9" ht="15" customHeight="1" x14ac:dyDescent="0.2">
      <c r="B6" s="7" t="s">
        <v>5</v>
      </c>
      <c r="C6" s="103" t="str">
        <f>AM4</f>
        <v>A2</v>
      </c>
      <c r="D6" s="103"/>
      <c r="E6" s="103"/>
      <c r="F6" s="103"/>
      <c r="G6" s="103"/>
      <c r="H6" s="103"/>
      <c r="I6" s="104"/>
      <c r="Z6" s="3" t="s">
        <v>9</v>
      </c>
      <c r="AA6" s="252"/>
      <c r="AB6" s="253"/>
      <c r="AC6" s="253"/>
      <c r="AD6" s="253"/>
      <c r="AE6" s="253"/>
      <c r="AF6" s="253"/>
      <c r="AG6" s="253"/>
      <c r="AH6" s="253"/>
      <c r="AI6" s="253"/>
      <c r="AJ6" s="253"/>
      <c r="AK6" s="254"/>
      <c r="AL6" s="4" t="s">
        <v>10</v>
      </c>
      <c r="AM6" s="95" t="s">
        <v>10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9" ht="15" customHeight="1" x14ac:dyDescent="0.2">
      <c r="B7" s="7" t="s">
        <v>7</v>
      </c>
      <c r="C7" s="103" t="str">
        <f>AM5</f>
        <v>A3</v>
      </c>
      <c r="D7" s="103"/>
      <c r="E7" s="103"/>
      <c r="F7" s="103"/>
      <c r="G7" s="103"/>
      <c r="H7" s="103"/>
      <c r="I7" s="104"/>
    </row>
    <row r="8" spans="1:49" ht="15" customHeight="1" thickBot="1" x14ac:dyDescent="0.25">
      <c r="B8" s="8" t="s">
        <v>9</v>
      </c>
      <c r="C8" s="114" t="str">
        <f>AM6</f>
        <v>A4</v>
      </c>
      <c r="D8" s="114"/>
      <c r="E8" s="114"/>
      <c r="F8" s="114"/>
      <c r="G8" s="114"/>
      <c r="H8" s="114"/>
      <c r="I8" s="115"/>
    </row>
    <row r="9" spans="1:49" ht="15" customHeight="1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9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9" ht="13.5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AT12" s="11"/>
      <c r="AU12" s="11"/>
      <c r="AV12" s="11"/>
      <c r="AW12" s="11"/>
    </row>
    <row r="13" spans="1:49" ht="15" customHeight="1" x14ac:dyDescent="0.2">
      <c r="A13" s="6">
        <v>1</v>
      </c>
      <c r="B13" s="195">
        <v>46113</v>
      </c>
      <c r="C13" s="135"/>
      <c r="D13" s="136"/>
      <c r="E13" s="130">
        <v>0</v>
      </c>
      <c r="F13" s="131"/>
      <c r="G13" s="153" t="s">
        <v>244</v>
      </c>
      <c r="H13" s="154"/>
      <c r="I13" s="155"/>
      <c r="J13" s="191" t="str">
        <f>CONCATENATE(C5," ","-"," ",C8)</f>
        <v>A1 - A4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7">
        <v>2</v>
      </c>
      <c r="B14" s="137"/>
      <c r="C14" s="138"/>
      <c r="D14" s="139"/>
      <c r="E14" s="152">
        <v>0</v>
      </c>
      <c r="F14" s="251"/>
      <c r="G14" s="156"/>
      <c r="H14" s="157"/>
      <c r="I14" s="158"/>
      <c r="J14" s="193" t="str">
        <f>CONCATENATE(C6," ","-"," ",C7)</f>
        <v>A2 - A3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137"/>
      <c r="C15" s="138"/>
      <c r="D15" s="139"/>
      <c r="E15" s="152">
        <v>0</v>
      </c>
      <c r="F15" s="251"/>
      <c r="G15" s="156"/>
      <c r="H15" s="157"/>
      <c r="I15" s="158"/>
      <c r="J15" s="193" t="str">
        <f>CONCATENATE(C5," ","-"," ",C7)</f>
        <v>A1 - A3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7">
        <v>4</v>
      </c>
      <c r="B16" s="137"/>
      <c r="C16" s="138"/>
      <c r="D16" s="139"/>
      <c r="E16" s="152">
        <v>0</v>
      </c>
      <c r="F16" s="251"/>
      <c r="G16" s="156"/>
      <c r="H16" s="157"/>
      <c r="I16" s="158"/>
      <c r="J16" s="193" t="str">
        <f>CONCATENATE(C8," ","-"," ",C6)</f>
        <v>A4 - A2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12"/>
      <c r="AA16" s="12"/>
      <c r="AB16" s="12"/>
      <c r="AC16" s="12"/>
      <c r="AD16" s="12"/>
      <c r="AE16" s="12"/>
      <c r="AF16" s="12"/>
      <c r="AG16" s="12"/>
      <c r="AH16" s="25"/>
      <c r="AI16" s="15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137"/>
      <c r="C17" s="138"/>
      <c r="D17" s="139"/>
      <c r="E17" s="152">
        <v>0</v>
      </c>
      <c r="F17" s="251"/>
      <c r="G17" s="156"/>
      <c r="H17" s="157"/>
      <c r="I17" s="158"/>
      <c r="J17" s="193" t="str">
        <f>CONCATENATE(C5," ","-"," ",C6)</f>
        <v>A1 - A2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12"/>
      <c r="AA17" s="12"/>
      <c r="AB17" s="12"/>
      <c r="AC17" s="12"/>
      <c r="AD17" s="12"/>
      <c r="AE17" s="12"/>
      <c r="AF17" s="12"/>
      <c r="AG17" s="12"/>
      <c r="AH17" s="25"/>
      <c r="AI17" s="15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8">
        <v>6</v>
      </c>
      <c r="B18" s="208"/>
      <c r="C18" s="209"/>
      <c r="D18" s="210"/>
      <c r="E18" s="179">
        <v>0</v>
      </c>
      <c r="F18" s="255"/>
      <c r="G18" s="159"/>
      <c r="H18" s="160"/>
      <c r="I18" s="161"/>
      <c r="J18" s="203" t="str">
        <f>CONCATENATE(C7," ","-"," ",C8)</f>
        <v>A3 - A4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4"/>
      <c r="AH18" s="25"/>
      <c r="AI18" s="15"/>
    </row>
    <row r="19" spans="1:49" ht="15" customHeight="1" x14ac:dyDescent="0.2">
      <c r="A19" s="84"/>
      <c r="AH19" s="25"/>
      <c r="AI19" s="15"/>
    </row>
    <row r="20" spans="1:49" ht="15" customHeight="1" x14ac:dyDescent="0.2">
      <c r="A20" s="88" t="s">
        <v>253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AE20" s="15"/>
      <c r="AI20" s="15"/>
    </row>
    <row r="21" spans="1:49" ht="15" customHeight="1" x14ac:dyDescent="0.2">
      <c r="A21" s="88" t="s">
        <v>254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AE21" s="15"/>
      <c r="AI21" s="15"/>
    </row>
    <row r="22" spans="1:49" ht="15" customHeight="1" x14ac:dyDescent="0.2">
      <c r="A22" s="88" t="s">
        <v>255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AE22" s="15"/>
      <c r="AI22" s="15"/>
    </row>
    <row r="23" spans="1:49" ht="15" customHeight="1" x14ac:dyDescent="0.2">
      <c r="A23" s="88" t="s">
        <v>256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AE23" s="15"/>
    </row>
    <row r="24" spans="1:49" ht="15" customHeight="1" x14ac:dyDescent="0.2">
      <c r="A24" s="92" t="s">
        <v>257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</row>
    <row r="25" spans="1:49" ht="15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</row>
    <row r="26" spans="1:49" ht="15" customHeight="1" x14ac:dyDescent="0.25">
      <c r="A26" s="93"/>
      <c r="B26" s="93"/>
      <c r="C26" s="89"/>
    </row>
    <row r="27" spans="1:49" ht="15" customHeight="1" x14ac:dyDescent="0.2">
      <c r="A27" s="90" t="s">
        <v>259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49" ht="15" customHeight="1" x14ac:dyDescent="0.2">
      <c r="A28" s="11"/>
      <c r="B28" s="90" t="s">
        <v>260</v>
      </c>
      <c r="C28" s="90"/>
      <c r="D28" s="90"/>
      <c r="E28" s="90"/>
      <c r="F28" s="90"/>
      <c r="G28" s="90"/>
      <c r="H28" s="90"/>
      <c r="I28" s="90"/>
      <c r="J28" s="90"/>
      <c r="K28" s="9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49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49" ht="15" customHeight="1" x14ac:dyDescent="0.2">
      <c r="A30" s="9"/>
      <c r="B30" s="11"/>
      <c r="C30" s="11"/>
      <c r="D30" s="11"/>
      <c r="E30" s="11"/>
      <c r="F30" s="11"/>
      <c r="G30" s="11"/>
      <c r="H30" s="11"/>
      <c r="I30" s="11"/>
      <c r="J30" s="94" t="s">
        <v>258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</row>
    <row r="31" spans="1:49" ht="15" customHeight="1" x14ac:dyDescent="0.2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49" ht="15" customHeight="1" x14ac:dyDescent="0.2">
      <c r="A32" s="84"/>
    </row>
  </sheetData>
  <mergeCells count="42">
    <mergeCell ref="AM6:AV6"/>
    <mergeCell ref="C7:I7"/>
    <mergeCell ref="C8:I8"/>
    <mergeCell ref="E17:F17"/>
    <mergeCell ref="J17:X17"/>
    <mergeCell ref="B13:D18"/>
    <mergeCell ref="G13:I18"/>
    <mergeCell ref="E15:F15"/>
    <mergeCell ref="J15:X15"/>
    <mergeCell ref="E16:F16"/>
    <mergeCell ref="J16:X16"/>
    <mergeCell ref="E13:F13"/>
    <mergeCell ref="J13:X13"/>
    <mergeCell ref="E14:F14"/>
    <mergeCell ref="J14:X14"/>
    <mergeCell ref="AM5:AV5"/>
    <mergeCell ref="A1:X1"/>
    <mergeCell ref="A2:X2"/>
    <mergeCell ref="Z2:AK2"/>
    <mergeCell ref="AL2:AV2"/>
    <mergeCell ref="W3:X3"/>
    <mergeCell ref="AA3:AK3"/>
    <mergeCell ref="AM3:AV3"/>
    <mergeCell ref="B4:I4"/>
    <mergeCell ref="K4:R4"/>
    <mergeCell ref="T4:X4"/>
    <mergeCell ref="AA4:AK4"/>
    <mergeCell ref="AM4:AV4"/>
    <mergeCell ref="A24:V24"/>
    <mergeCell ref="A26:B26"/>
    <mergeCell ref="J30:V30"/>
    <mergeCell ref="C5:I5"/>
    <mergeCell ref="AA5:AK5"/>
    <mergeCell ref="A10:A12"/>
    <mergeCell ref="B10:D12"/>
    <mergeCell ref="E10:F12"/>
    <mergeCell ref="G10:I12"/>
    <mergeCell ref="J10:X12"/>
    <mergeCell ref="C6:I6"/>
    <mergeCell ref="AA6:AK6"/>
    <mergeCell ref="E18:F18"/>
    <mergeCell ref="J18:X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showGridLines="0" zoomScaleNormal="100" workbookViewId="0">
      <selection activeCell="W3" sqref="W1:Y1048576"/>
    </sheetView>
  </sheetViews>
  <sheetFormatPr defaultColWidth="3.7109375" defaultRowHeight="15" customHeight="1" x14ac:dyDescent="0.2"/>
  <cols>
    <col min="1" max="1" width="3.7109375" style="18" customWidth="1"/>
    <col min="2" max="16384" width="3.7109375" style="1"/>
  </cols>
  <sheetData>
    <row r="1" spans="1:49" ht="18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49" ht="18" customHeight="1" x14ac:dyDescent="0.2">
      <c r="A2" s="96" t="s">
        <v>135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9" ht="15" customHeight="1" thickBot="1" x14ac:dyDescent="0.25">
      <c r="W3" s="99"/>
      <c r="X3" s="99"/>
      <c r="Z3" s="3" t="s">
        <v>2</v>
      </c>
      <c r="AA3" s="256" t="s">
        <v>104</v>
      </c>
      <c r="AB3" s="257" t="s">
        <v>104</v>
      </c>
      <c r="AC3" s="257" t="s">
        <v>104</v>
      </c>
      <c r="AD3" s="257" t="s">
        <v>104</v>
      </c>
      <c r="AE3" s="257" t="s">
        <v>104</v>
      </c>
      <c r="AF3" s="257" t="s">
        <v>104</v>
      </c>
      <c r="AG3" s="257" t="s">
        <v>104</v>
      </c>
      <c r="AH3" s="257" t="s">
        <v>104</v>
      </c>
      <c r="AI3" s="257" t="s">
        <v>104</v>
      </c>
      <c r="AJ3" s="257" t="s">
        <v>104</v>
      </c>
      <c r="AK3" s="258" t="s">
        <v>104</v>
      </c>
      <c r="AL3" s="4" t="s">
        <v>3</v>
      </c>
      <c r="AM3" s="95" t="s">
        <v>3</v>
      </c>
      <c r="AN3" s="95"/>
      <c r="AO3" s="95"/>
      <c r="AP3" s="95"/>
      <c r="AQ3" s="95"/>
      <c r="AR3" s="95"/>
      <c r="AS3" s="95"/>
      <c r="AT3" s="95"/>
      <c r="AU3" s="95"/>
      <c r="AV3" s="95"/>
    </row>
    <row r="4" spans="1:49" ht="15" customHeight="1" thickBot="1" x14ac:dyDescent="0.25">
      <c r="B4" s="108" t="s">
        <v>4</v>
      </c>
      <c r="C4" s="109"/>
      <c r="D4" s="109"/>
      <c r="E4" s="109"/>
      <c r="F4" s="109"/>
      <c r="G4" s="109"/>
      <c r="H4" s="109"/>
      <c r="I4" s="110"/>
      <c r="J4" s="5"/>
      <c r="K4" s="111"/>
      <c r="L4" s="111"/>
      <c r="M4" s="111"/>
      <c r="N4" s="111"/>
      <c r="O4" s="111"/>
      <c r="P4" s="111"/>
      <c r="Q4" s="111"/>
      <c r="R4" s="111"/>
      <c r="T4" s="111"/>
      <c r="U4" s="111"/>
      <c r="V4" s="111"/>
      <c r="W4" s="111"/>
      <c r="X4" s="111"/>
      <c r="Z4" s="3" t="s">
        <v>5</v>
      </c>
      <c r="AA4" s="252" t="s">
        <v>30</v>
      </c>
      <c r="AB4" s="253" t="s">
        <v>30</v>
      </c>
      <c r="AC4" s="253" t="s">
        <v>30</v>
      </c>
      <c r="AD4" s="253" t="s">
        <v>30</v>
      </c>
      <c r="AE4" s="253" t="s">
        <v>30</v>
      </c>
      <c r="AF4" s="253" t="s">
        <v>30</v>
      </c>
      <c r="AG4" s="253" t="s">
        <v>30</v>
      </c>
      <c r="AH4" s="253" t="s">
        <v>30</v>
      </c>
      <c r="AI4" s="253" t="s">
        <v>30</v>
      </c>
      <c r="AJ4" s="253" t="s">
        <v>30</v>
      </c>
      <c r="AK4" s="254" t="s">
        <v>30</v>
      </c>
      <c r="AL4" s="4" t="s">
        <v>6</v>
      </c>
      <c r="AM4" s="95" t="s">
        <v>6</v>
      </c>
      <c r="AN4" s="95"/>
      <c r="AO4" s="95"/>
      <c r="AP4" s="95"/>
      <c r="AQ4" s="95"/>
      <c r="AR4" s="95"/>
      <c r="AS4" s="95"/>
      <c r="AT4" s="95"/>
      <c r="AU4" s="95"/>
      <c r="AV4" s="95"/>
    </row>
    <row r="5" spans="1:49" ht="15" customHeight="1" x14ac:dyDescent="0.2">
      <c r="B5" s="6" t="s">
        <v>2</v>
      </c>
      <c r="C5" s="112" t="str">
        <f>AM3</f>
        <v>A1</v>
      </c>
      <c r="D5" s="112"/>
      <c r="E5" s="112"/>
      <c r="F5" s="112"/>
      <c r="G5" s="112"/>
      <c r="H5" s="112"/>
      <c r="I5" s="113"/>
      <c r="Z5" s="3" t="s">
        <v>7</v>
      </c>
      <c r="AA5" s="252" t="s">
        <v>59</v>
      </c>
      <c r="AB5" s="253" t="s">
        <v>59</v>
      </c>
      <c r="AC5" s="253" t="s">
        <v>59</v>
      </c>
      <c r="AD5" s="253" t="s">
        <v>59</v>
      </c>
      <c r="AE5" s="253" t="s">
        <v>59</v>
      </c>
      <c r="AF5" s="253" t="s">
        <v>59</v>
      </c>
      <c r="AG5" s="253" t="s">
        <v>59</v>
      </c>
      <c r="AH5" s="253" t="s">
        <v>59</v>
      </c>
      <c r="AI5" s="253" t="s">
        <v>59</v>
      </c>
      <c r="AJ5" s="253" t="s">
        <v>59</v>
      </c>
      <c r="AK5" s="254" t="s">
        <v>59</v>
      </c>
      <c r="AL5" s="4" t="s">
        <v>8</v>
      </c>
      <c r="AM5" s="95" t="s">
        <v>8</v>
      </c>
      <c r="AN5" s="95"/>
      <c r="AO5" s="95"/>
      <c r="AP5" s="95"/>
      <c r="AQ5" s="95"/>
      <c r="AR5" s="95"/>
      <c r="AS5" s="95"/>
      <c r="AT5" s="95"/>
      <c r="AU5" s="95"/>
      <c r="AV5" s="95"/>
    </row>
    <row r="6" spans="1:49" ht="15" customHeight="1" x14ac:dyDescent="0.2">
      <c r="B6" s="7" t="s">
        <v>5</v>
      </c>
      <c r="C6" s="103" t="str">
        <f>AM4</f>
        <v>A2</v>
      </c>
      <c r="D6" s="103"/>
      <c r="E6" s="103"/>
      <c r="F6" s="103"/>
      <c r="G6" s="103"/>
      <c r="H6" s="103"/>
      <c r="I6" s="104"/>
      <c r="Z6" s="3" t="s">
        <v>9</v>
      </c>
      <c r="AA6" s="252" t="s">
        <v>29</v>
      </c>
      <c r="AB6" s="253" t="s">
        <v>29</v>
      </c>
      <c r="AC6" s="253" t="s">
        <v>29</v>
      </c>
      <c r="AD6" s="253" t="s">
        <v>29</v>
      </c>
      <c r="AE6" s="253" t="s">
        <v>29</v>
      </c>
      <c r="AF6" s="253" t="s">
        <v>29</v>
      </c>
      <c r="AG6" s="253" t="s">
        <v>29</v>
      </c>
      <c r="AH6" s="253" t="s">
        <v>29</v>
      </c>
      <c r="AI6" s="253" t="s">
        <v>29</v>
      </c>
      <c r="AJ6" s="253" t="s">
        <v>29</v>
      </c>
      <c r="AK6" s="254" t="s">
        <v>29</v>
      </c>
      <c r="AL6" s="4" t="s">
        <v>10</v>
      </c>
      <c r="AM6" s="95" t="s">
        <v>10</v>
      </c>
      <c r="AN6" s="95"/>
      <c r="AO6" s="95"/>
      <c r="AP6" s="95"/>
      <c r="AQ6" s="95"/>
      <c r="AR6" s="95"/>
      <c r="AS6" s="95"/>
      <c r="AT6" s="95"/>
      <c r="AU6" s="95"/>
      <c r="AV6" s="95"/>
    </row>
    <row r="7" spans="1:49" ht="15" customHeight="1" x14ac:dyDescent="0.2">
      <c r="B7" s="7" t="s">
        <v>7</v>
      </c>
      <c r="C7" s="103" t="str">
        <f>AM5</f>
        <v>A3</v>
      </c>
      <c r="D7" s="103"/>
      <c r="E7" s="103"/>
      <c r="F7" s="103"/>
      <c r="G7" s="103"/>
      <c r="H7" s="103"/>
      <c r="I7" s="104"/>
    </row>
    <row r="8" spans="1:49" ht="15" customHeight="1" thickBot="1" x14ac:dyDescent="0.25">
      <c r="B8" s="8" t="s">
        <v>9</v>
      </c>
      <c r="C8" s="114" t="str">
        <f>AM6</f>
        <v>A4</v>
      </c>
      <c r="D8" s="114"/>
      <c r="E8" s="114"/>
      <c r="F8" s="114"/>
      <c r="G8" s="114"/>
      <c r="H8" s="114"/>
      <c r="I8" s="115"/>
    </row>
    <row r="9" spans="1:49" ht="15" customHeight="1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116" t="s">
        <v>11</v>
      </c>
      <c r="B10" s="119" t="s">
        <v>12</v>
      </c>
      <c r="C10" s="120"/>
      <c r="D10" s="121"/>
      <c r="E10" s="119" t="s">
        <v>13</v>
      </c>
      <c r="F10" s="121"/>
      <c r="G10" s="119" t="s">
        <v>14</v>
      </c>
      <c r="H10" s="120"/>
      <c r="I10" s="121"/>
      <c r="J10" s="119" t="s">
        <v>0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</row>
    <row r="11" spans="1:49" ht="15" customHeight="1" x14ac:dyDescent="0.2">
      <c r="A11" s="117"/>
      <c r="B11" s="122"/>
      <c r="C11" s="123"/>
      <c r="D11" s="124"/>
      <c r="E11" s="122"/>
      <c r="F11" s="124"/>
      <c r="G11" s="122"/>
      <c r="H11" s="123"/>
      <c r="I11" s="124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</row>
    <row r="12" spans="1:49" ht="13.5" thickBot="1" x14ac:dyDescent="0.25">
      <c r="A12" s="118"/>
      <c r="B12" s="125"/>
      <c r="C12" s="126"/>
      <c r="D12" s="127"/>
      <c r="E12" s="125"/>
      <c r="F12" s="127"/>
      <c r="G12" s="125"/>
      <c r="H12" s="126"/>
      <c r="I12" s="127"/>
      <c r="J12" s="125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/>
      <c r="AT12" s="11"/>
      <c r="AU12" s="11"/>
      <c r="AV12" s="11"/>
      <c r="AW12" s="11"/>
    </row>
    <row r="13" spans="1:49" ht="15" customHeight="1" x14ac:dyDescent="0.2">
      <c r="A13" s="6">
        <v>1</v>
      </c>
      <c r="B13" s="195">
        <v>46113</v>
      </c>
      <c r="C13" s="135"/>
      <c r="D13" s="136"/>
      <c r="E13" s="130">
        <v>0.41666666666666669</v>
      </c>
      <c r="F13" s="131"/>
      <c r="G13" s="153" t="s">
        <v>244</v>
      </c>
      <c r="H13" s="154"/>
      <c r="I13" s="155"/>
      <c r="J13" s="191" t="str">
        <f>CONCATENATE(C5," ","-"," ",C8)</f>
        <v>A1 - A4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x14ac:dyDescent="0.2">
      <c r="A14" s="7">
        <v>2</v>
      </c>
      <c r="B14" s="137"/>
      <c r="C14" s="138"/>
      <c r="D14" s="139"/>
      <c r="E14" s="152">
        <v>0</v>
      </c>
      <c r="F14" s="251"/>
      <c r="G14" s="156"/>
      <c r="H14" s="157"/>
      <c r="I14" s="158"/>
      <c r="J14" s="193" t="str">
        <f>CONCATENATE(C6," ","-"," ",C7)</f>
        <v>A2 - A3</v>
      </c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49" ht="15" customHeight="1" x14ac:dyDescent="0.2">
      <c r="A15" s="7">
        <v>3</v>
      </c>
      <c r="B15" s="137"/>
      <c r="C15" s="138"/>
      <c r="D15" s="139"/>
      <c r="E15" s="152">
        <v>0</v>
      </c>
      <c r="F15" s="251"/>
      <c r="G15" s="156"/>
      <c r="H15" s="157"/>
      <c r="I15" s="158"/>
      <c r="J15" s="193" t="str">
        <f>CONCATENATE(C5," ","-"," ",C7)</f>
        <v>A1 - A3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49" ht="15" customHeight="1" x14ac:dyDescent="0.2">
      <c r="A16" s="7">
        <v>4</v>
      </c>
      <c r="B16" s="137"/>
      <c r="C16" s="138"/>
      <c r="D16" s="139"/>
      <c r="E16" s="152">
        <v>0</v>
      </c>
      <c r="F16" s="251"/>
      <c r="G16" s="156"/>
      <c r="H16" s="157"/>
      <c r="I16" s="158"/>
      <c r="J16" s="193" t="str">
        <f>CONCATENATE(C8," ","-"," ",C6)</f>
        <v>A4 - A2</v>
      </c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4"/>
      <c r="Z16" s="12"/>
      <c r="AA16" s="12"/>
      <c r="AB16" s="12"/>
      <c r="AC16" s="12"/>
      <c r="AD16" s="12"/>
      <c r="AE16" s="12"/>
      <c r="AF16" s="12"/>
      <c r="AG16" s="12"/>
      <c r="AH16" s="25"/>
      <c r="AI16" s="15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ht="15" customHeight="1" x14ac:dyDescent="0.2">
      <c r="A17" s="7">
        <v>5</v>
      </c>
      <c r="B17" s="137"/>
      <c r="C17" s="138"/>
      <c r="D17" s="139"/>
      <c r="E17" s="152">
        <v>0</v>
      </c>
      <c r="F17" s="251"/>
      <c r="G17" s="156"/>
      <c r="H17" s="157"/>
      <c r="I17" s="158"/>
      <c r="J17" s="193" t="str">
        <f>CONCATENATE(C5," ","-"," ",C6)</f>
        <v>A1 - A2</v>
      </c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4"/>
      <c r="Z17" s="12"/>
      <c r="AA17" s="12"/>
      <c r="AB17" s="12"/>
      <c r="AC17" s="12"/>
      <c r="AD17" s="12"/>
      <c r="AE17" s="12"/>
      <c r="AF17" s="12"/>
      <c r="AG17" s="12"/>
      <c r="AH17" s="25"/>
      <c r="AI17" s="15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ht="15" customHeight="1" thickBot="1" x14ac:dyDescent="0.25">
      <c r="A18" s="8">
        <v>6</v>
      </c>
      <c r="B18" s="208"/>
      <c r="C18" s="209"/>
      <c r="D18" s="210"/>
      <c r="E18" s="179">
        <v>0</v>
      </c>
      <c r="F18" s="255"/>
      <c r="G18" s="159"/>
      <c r="H18" s="160"/>
      <c r="I18" s="161"/>
      <c r="J18" s="203" t="str">
        <f>CONCATENATE(C7," ","-"," ",C8)</f>
        <v>A3 - A4</v>
      </c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4"/>
      <c r="AH18" s="25"/>
      <c r="AI18" s="15"/>
    </row>
    <row r="19" spans="1:49" ht="15" customHeight="1" x14ac:dyDescent="0.2">
      <c r="A19" s="84"/>
      <c r="AH19" s="25"/>
      <c r="AI19" s="15"/>
    </row>
    <row r="20" spans="1:49" ht="15" customHeight="1" x14ac:dyDescent="0.2">
      <c r="A20" s="88" t="s">
        <v>253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AE20" s="15"/>
      <c r="AI20" s="15"/>
    </row>
    <row r="21" spans="1:49" ht="15" customHeight="1" x14ac:dyDescent="0.2">
      <c r="A21" s="88" t="s">
        <v>254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AE21" s="15"/>
      <c r="AI21" s="15"/>
    </row>
    <row r="22" spans="1:49" ht="15" customHeight="1" x14ac:dyDescent="0.2">
      <c r="A22" s="88" t="s">
        <v>255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AE22" s="15"/>
      <c r="AI22" s="15"/>
    </row>
    <row r="23" spans="1:49" ht="15" customHeight="1" x14ac:dyDescent="0.2">
      <c r="A23" s="88" t="s">
        <v>256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AE23" s="15"/>
    </row>
    <row r="24" spans="1:49" ht="15" customHeight="1" x14ac:dyDescent="0.2">
      <c r="A24" s="92" t="s">
        <v>257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</row>
    <row r="25" spans="1:49" ht="15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</row>
    <row r="26" spans="1:49" ht="15" customHeight="1" x14ac:dyDescent="0.25">
      <c r="A26" s="93"/>
      <c r="B26" s="93"/>
      <c r="C26" s="89"/>
    </row>
    <row r="27" spans="1:49" ht="15" customHeight="1" x14ac:dyDescent="0.2">
      <c r="A27" s="90" t="s">
        <v>259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49" ht="15" customHeight="1" x14ac:dyDescent="0.2">
      <c r="A28" s="11"/>
      <c r="B28" s="90" t="s">
        <v>260</v>
      </c>
      <c r="C28" s="90"/>
      <c r="D28" s="90"/>
      <c r="E28" s="90"/>
      <c r="F28" s="90"/>
      <c r="G28" s="90"/>
      <c r="H28" s="90"/>
      <c r="I28" s="90"/>
      <c r="J28" s="90"/>
      <c r="K28" s="9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49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49" ht="15" customHeight="1" x14ac:dyDescent="0.2">
      <c r="A30" s="9"/>
      <c r="B30" s="11"/>
      <c r="C30" s="11"/>
      <c r="D30" s="11"/>
      <c r="E30" s="11"/>
      <c r="F30" s="11"/>
      <c r="G30" s="11"/>
      <c r="H30" s="11"/>
      <c r="I30" s="11"/>
      <c r="J30" s="94" t="s">
        <v>258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</row>
    <row r="31" spans="1:49" ht="15" customHeight="1" x14ac:dyDescent="0.2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49" ht="15" customHeight="1" x14ac:dyDescent="0.2">
      <c r="A32" s="84"/>
    </row>
  </sheetData>
  <mergeCells count="42">
    <mergeCell ref="AM6:AV6"/>
    <mergeCell ref="C7:I7"/>
    <mergeCell ref="C8:I8"/>
    <mergeCell ref="E17:F17"/>
    <mergeCell ref="J17:X17"/>
    <mergeCell ref="B13:D18"/>
    <mergeCell ref="G13:I18"/>
    <mergeCell ref="E15:F15"/>
    <mergeCell ref="J15:X15"/>
    <mergeCell ref="E16:F16"/>
    <mergeCell ref="J16:X16"/>
    <mergeCell ref="E13:F13"/>
    <mergeCell ref="J13:X13"/>
    <mergeCell ref="E14:F14"/>
    <mergeCell ref="J14:X14"/>
    <mergeCell ref="AM5:AV5"/>
    <mergeCell ref="A1:X1"/>
    <mergeCell ref="A2:X2"/>
    <mergeCell ref="Z2:AK2"/>
    <mergeCell ref="AL2:AV2"/>
    <mergeCell ref="W3:X3"/>
    <mergeCell ref="AA3:AK3"/>
    <mergeCell ref="AM3:AV3"/>
    <mergeCell ref="B4:I4"/>
    <mergeCell ref="K4:R4"/>
    <mergeCell ref="T4:X4"/>
    <mergeCell ref="AA4:AK4"/>
    <mergeCell ref="AM4:AV4"/>
    <mergeCell ref="A24:V24"/>
    <mergeCell ref="A26:B26"/>
    <mergeCell ref="J30:V30"/>
    <mergeCell ref="C5:I5"/>
    <mergeCell ref="AA5:AK5"/>
    <mergeCell ref="A10:A12"/>
    <mergeCell ref="B10:D12"/>
    <mergeCell ref="E10:F12"/>
    <mergeCell ref="G10:I12"/>
    <mergeCell ref="J10:X12"/>
    <mergeCell ref="C6:I6"/>
    <mergeCell ref="AA6:AK6"/>
    <mergeCell ref="E18:F18"/>
    <mergeCell ref="J18:X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0"/>
  <sheetViews>
    <sheetView showGridLines="0" topLeftCell="A18" zoomScaleNormal="100" workbookViewId="0">
      <selection activeCell="AG30" sqref="AG30"/>
    </sheetView>
  </sheetViews>
  <sheetFormatPr defaultColWidth="3.7109375" defaultRowHeight="12.75" x14ac:dyDescent="0.2"/>
  <cols>
    <col min="1" max="1" width="3.7109375" style="18" customWidth="1"/>
    <col min="2" max="27" width="3.7109375" style="1" customWidth="1"/>
    <col min="28" max="16384" width="3.7109375" style="1"/>
  </cols>
  <sheetData>
    <row r="1" spans="1:62" ht="15.75" customHeight="1" x14ac:dyDescent="0.2">
      <c r="A1" s="96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62" ht="15.75" customHeight="1" x14ac:dyDescent="0.25">
      <c r="A2" s="96" t="s">
        <v>139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  <c r="AY2" s="261" t="s">
        <v>146</v>
      </c>
      <c r="AZ2" s="261"/>
      <c r="BA2" s="261"/>
      <c r="BB2" s="261"/>
      <c r="BC2" s="261"/>
      <c r="BD2" s="261"/>
      <c r="BE2" s="261"/>
      <c r="BF2" s="261"/>
      <c r="BG2" s="261"/>
      <c r="BH2" s="261"/>
      <c r="BI2" s="261"/>
      <c r="BJ2" s="261"/>
    </row>
    <row r="3" spans="1:62" ht="15.75" thickBot="1" x14ac:dyDescent="0.25">
      <c r="W3" s="83"/>
      <c r="Z3" s="3" t="s">
        <v>2</v>
      </c>
      <c r="AA3" s="224" t="s">
        <v>104</v>
      </c>
      <c r="AB3" s="224" t="s">
        <v>104</v>
      </c>
      <c r="AC3" s="224" t="s">
        <v>104</v>
      </c>
      <c r="AD3" s="224" t="s">
        <v>104</v>
      </c>
      <c r="AE3" s="224" t="s">
        <v>104</v>
      </c>
      <c r="AF3" s="224" t="s">
        <v>104</v>
      </c>
      <c r="AG3" s="224" t="s">
        <v>104</v>
      </c>
      <c r="AH3" s="224" t="s">
        <v>104</v>
      </c>
      <c r="AI3" s="224" t="s">
        <v>104</v>
      </c>
      <c r="AJ3" s="224" t="s">
        <v>104</v>
      </c>
      <c r="AK3" s="224" t="s">
        <v>104</v>
      </c>
      <c r="AL3" s="4" t="s">
        <v>3</v>
      </c>
      <c r="AM3" s="95" t="s">
        <v>182</v>
      </c>
      <c r="AN3" s="95"/>
      <c r="AO3" s="95"/>
      <c r="AP3" s="95"/>
      <c r="AQ3" s="95"/>
      <c r="AR3" s="95"/>
      <c r="AS3" s="95"/>
      <c r="AT3" s="95"/>
      <c r="AU3" s="95"/>
      <c r="AV3" s="95"/>
      <c r="AY3" s="3" t="s">
        <v>2</v>
      </c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</row>
    <row r="4" spans="1:62" ht="13.5" thickBot="1" x14ac:dyDescent="0.25">
      <c r="B4" s="262" t="s">
        <v>4</v>
      </c>
      <c r="C4" s="263"/>
      <c r="D4" s="263"/>
      <c r="E4" s="263"/>
      <c r="F4" s="263"/>
      <c r="G4" s="263"/>
      <c r="H4" s="263"/>
      <c r="I4" s="264"/>
      <c r="J4" s="5"/>
      <c r="K4" s="262" t="s">
        <v>39</v>
      </c>
      <c r="L4" s="263"/>
      <c r="M4" s="263"/>
      <c r="N4" s="263"/>
      <c r="O4" s="263"/>
      <c r="P4" s="263"/>
      <c r="Q4" s="263"/>
      <c r="R4" s="264"/>
      <c r="T4" s="262" t="s">
        <v>72</v>
      </c>
      <c r="U4" s="263"/>
      <c r="V4" s="263"/>
      <c r="W4" s="263"/>
      <c r="X4" s="264"/>
      <c r="Z4" s="3" t="s">
        <v>5</v>
      </c>
      <c r="AA4" s="224" t="s">
        <v>35</v>
      </c>
      <c r="AB4" s="224" t="s">
        <v>35</v>
      </c>
      <c r="AC4" s="224" t="s">
        <v>35</v>
      </c>
      <c r="AD4" s="224" t="s">
        <v>35</v>
      </c>
      <c r="AE4" s="224" t="s">
        <v>35</v>
      </c>
      <c r="AF4" s="224" t="s">
        <v>35</v>
      </c>
      <c r="AG4" s="224" t="s">
        <v>35</v>
      </c>
      <c r="AH4" s="224" t="s">
        <v>35</v>
      </c>
      <c r="AI4" s="224" t="s">
        <v>35</v>
      </c>
      <c r="AJ4" s="224" t="s">
        <v>35</v>
      </c>
      <c r="AK4" s="224" t="s">
        <v>35</v>
      </c>
      <c r="AL4" s="4" t="s">
        <v>6</v>
      </c>
      <c r="AM4" s="95" t="s">
        <v>193</v>
      </c>
      <c r="AN4" s="95"/>
      <c r="AO4" s="95"/>
      <c r="AP4" s="95"/>
      <c r="AQ4" s="95"/>
      <c r="AR4" s="95"/>
      <c r="AS4" s="95"/>
      <c r="AT4" s="95"/>
      <c r="AU4" s="95"/>
      <c r="AV4" s="95"/>
      <c r="AY4" s="3" t="s">
        <v>5</v>
      </c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</row>
    <row r="5" spans="1:62" ht="15" customHeight="1" x14ac:dyDescent="0.2">
      <c r="B5" s="6" t="s">
        <v>2</v>
      </c>
      <c r="C5" s="112" t="str">
        <f>AM3</f>
        <v>Demir Çelik Anadolu Lisesi</v>
      </c>
      <c r="D5" s="112"/>
      <c r="E5" s="112"/>
      <c r="F5" s="112"/>
      <c r="G5" s="112"/>
      <c r="H5" s="112"/>
      <c r="I5" s="113"/>
      <c r="K5" s="6" t="s">
        <v>2</v>
      </c>
      <c r="L5" s="112" t="str">
        <f>AM7</f>
        <v>Eskipazar Ç.P. Anadolu Lisesi</v>
      </c>
      <c r="M5" s="112"/>
      <c r="N5" s="112"/>
      <c r="O5" s="112"/>
      <c r="P5" s="112"/>
      <c r="Q5" s="112"/>
      <c r="R5" s="113"/>
      <c r="T5" s="6" t="s">
        <v>2</v>
      </c>
      <c r="U5" s="112" t="str">
        <f>AM10</f>
        <v>Vakıfbank Zübeyde Hanım Anadolu Lis.</v>
      </c>
      <c r="V5" s="112"/>
      <c r="W5" s="112"/>
      <c r="X5" s="113"/>
      <c r="Z5" s="3" t="s">
        <v>7</v>
      </c>
      <c r="AA5" s="224" t="s">
        <v>116</v>
      </c>
      <c r="AB5" s="224" t="s">
        <v>116</v>
      </c>
      <c r="AC5" s="224" t="s">
        <v>116</v>
      </c>
      <c r="AD5" s="224" t="s">
        <v>116</v>
      </c>
      <c r="AE5" s="224" t="s">
        <v>116</v>
      </c>
      <c r="AF5" s="224" t="s">
        <v>116</v>
      </c>
      <c r="AG5" s="224" t="s">
        <v>116</v>
      </c>
      <c r="AH5" s="224" t="s">
        <v>116</v>
      </c>
      <c r="AI5" s="224" t="s">
        <v>116</v>
      </c>
      <c r="AJ5" s="224" t="s">
        <v>116</v>
      </c>
      <c r="AK5" s="224" t="s">
        <v>116</v>
      </c>
      <c r="AL5" s="4" t="s">
        <v>8</v>
      </c>
      <c r="AM5" s="95" t="s">
        <v>181</v>
      </c>
      <c r="AN5" s="95"/>
      <c r="AO5" s="95"/>
      <c r="AP5" s="95"/>
      <c r="AQ5" s="95"/>
      <c r="AR5" s="95"/>
      <c r="AS5" s="95"/>
      <c r="AT5" s="95"/>
      <c r="AU5" s="95"/>
      <c r="AV5" s="95"/>
      <c r="AY5" s="3" t="s">
        <v>7</v>
      </c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</row>
    <row r="6" spans="1:62" ht="15" customHeight="1" x14ac:dyDescent="0.2">
      <c r="B6" s="7" t="s">
        <v>5</v>
      </c>
      <c r="C6" s="103" t="str">
        <f>AM4</f>
        <v>Karabük M.T.A.L.</v>
      </c>
      <c r="D6" s="103"/>
      <c r="E6" s="103"/>
      <c r="F6" s="103"/>
      <c r="G6" s="103"/>
      <c r="H6" s="103"/>
      <c r="I6" s="104"/>
      <c r="K6" s="7" t="s">
        <v>5</v>
      </c>
      <c r="L6" s="103" t="str">
        <f>AM8</f>
        <v>Safr.Borsa İstanbul Güzel Sanatlar L.</v>
      </c>
      <c r="M6" s="103"/>
      <c r="N6" s="103"/>
      <c r="O6" s="103"/>
      <c r="P6" s="103"/>
      <c r="Q6" s="103"/>
      <c r="R6" s="104"/>
      <c r="T6" s="7" t="s">
        <v>5</v>
      </c>
      <c r="U6" s="103" t="str">
        <f>AM11</f>
        <v>Ahi Evran M.T.A.L.</v>
      </c>
      <c r="V6" s="103"/>
      <c r="W6" s="103"/>
      <c r="X6" s="104"/>
      <c r="Z6" s="3" t="s">
        <v>9</v>
      </c>
      <c r="AA6" s="228" t="s">
        <v>209</v>
      </c>
      <c r="AB6" s="228" t="s">
        <v>69</v>
      </c>
      <c r="AC6" s="228" t="s">
        <v>69</v>
      </c>
      <c r="AD6" s="228" t="s">
        <v>69</v>
      </c>
      <c r="AE6" s="228" t="s">
        <v>69</v>
      </c>
      <c r="AF6" s="228" t="s">
        <v>69</v>
      </c>
      <c r="AG6" s="228" t="s">
        <v>69</v>
      </c>
      <c r="AH6" s="228" t="s">
        <v>69</v>
      </c>
      <c r="AI6" s="228" t="s">
        <v>69</v>
      </c>
      <c r="AJ6" s="228" t="s">
        <v>69</v>
      </c>
      <c r="AK6" s="228" t="s">
        <v>69</v>
      </c>
      <c r="AL6" s="26" t="s">
        <v>10</v>
      </c>
      <c r="AM6" s="95" t="s">
        <v>185</v>
      </c>
      <c r="AN6" s="95"/>
      <c r="AO6" s="95"/>
      <c r="AP6" s="95"/>
      <c r="AQ6" s="95"/>
      <c r="AR6" s="95"/>
      <c r="AS6" s="95"/>
      <c r="AT6" s="95"/>
      <c r="AU6" s="95"/>
      <c r="AV6" s="95"/>
      <c r="AY6" s="3" t="s">
        <v>9</v>
      </c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</row>
    <row r="7" spans="1:62" ht="13.5" thickBot="1" x14ac:dyDescent="0.25">
      <c r="B7" s="7" t="s">
        <v>7</v>
      </c>
      <c r="C7" s="103" t="str">
        <f>AM5</f>
        <v>Mehmet Vergili Fen Lisesi</v>
      </c>
      <c r="D7" s="103"/>
      <c r="E7" s="103"/>
      <c r="F7" s="103"/>
      <c r="G7" s="103"/>
      <c r="H7" s="103"/>
      <c r="I7" s="104"/>
      <c r="K7" s="8" t="s">
        <v>7</v>
      </c>
      <c r="L7" s="114" t="str">
        <f>AM9</f>
        <v>Karabük Anadolu İ.H.L.</v>
      </c>
      <c r="M7" s="114"/>
      <c r="N7" s="114"/>
      <c r="O7" s="114"/>
      <c r="P7" s="114"/>
      <c r="Q7" s="114"/>
      <c r="R7" s="115"/>
      <c r="T7" s="8" t="s">
        <v>7</v>
      </c>
      <c r="U7" s="114" t="str">
        <f>AM12</f>
        <v>Evliya Çelebi Turizm M.T.A.L.</v>
      </c>
      <c r="V7" s="114"/>
      <c r="W7" s="114"/>
      <c r="X7" s="115"/>
      <c r="Z7" s="3" t="s">
        <v>41</v>
      </c>
      <c r="AA7" s="228" t="s">
        <v>28</v>
      </c>
      <c r="AB7" s="228" t="s">
        <v>28</v>
      </c>
      <c r="AC7" s="228" t="s">
        <v>28</v>
      </c>
      <c r="AD7" s="228" t="s">
        <v>28</v>
      </c>
      <c r="AE7" s="228" t="s">
        <v>28</v>
      </c>
      <c r="AF7" s="228" t="s">
        <v>28</v>
      </c>
      <c r="AG7" s="228" t="s">
        <v>28</v>
      </c>
      <c r="AH7" s="228" t="s">
        <v>28</v>
      </c>
      <c r="AI7" s="228" t="s">
        <v>28</v>
      </c>
      <c r="AJ7" s="228" t="s">
        <v>28</v>
      </c>
      <c r="AK7" s="228" t="s">
        <v>28</v>
      </c>
      <c r="AL7" s="4" t="s">
        <v>40</v>
      </c>
      <c r="AM7" s="95" t="s">
        <v>215</v>
      </c>
      <c r="AN7" s="95"/>
      <c r="AO7" s="95"/>
      <c r="AP7" s="95"/>
      <c r="AQ7" s="95"/>
      <c r="AR7" s="95"/>
      <c r="AS7" s="95"/>
      <c r="AT7" s="95"/>
      <c r="AU7" s="95"/>
      <c r="AV7" s="95"/>
      <c r="AY7" s="3" t="s">
        <v>41</v>
      </c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</row>
    <row r="8" spans="1:62" ht="13.5" thickBot="1" x14ac:dyDescent="0.25">
      <c r="B8" s="8" t="s">
        <v>9</v>
      </c>
      <c r="C8" s="114" t="str">
        <f>AM6</f>
        <v>Ovacık Spor Lisesi</v>
      </c>
      <c r="D8" s="114"/>
      <c r="E8" s="114"/>
      <c r="F8" s="114"/>
      <c r="G8" s="114"/>
      <c r="H8" s="114"/>
      <c r="I8" s="115"/>
      <c r="K8" s="9"/>
      <c r="L8" s="10"/>
      <c r="M8" s="10"/>
      <c r="N8" s="10"/>
      <c r="O8" s="10"/>
      <c r="P8" s="10"/>
      <c r="Q8" s="10"/>
      <c r="R8" s="10"/>
      <c r="T8" s="9"/>
      <c r="U8" s="10"/>
      <c r="V8" s="10"/>
      <c r="W8" s="10"/>
      <c r="X8" s="10"/>
      <c r="Z8" s="3" t="s">
        <v>43</v>
      </c>
      <c r="AA8" s="228" t="s">
        <v>107</v>
      </c>
      <c r="AB8" s="228" t="s">
        <v>107</v>
      </c>
      <c r="AC8" s="228" t="s">
        <v>107</v>
      </c>
      <c r="AD8" s="228" t="s">
        <v>107</v>
      </c>
      <c r="AE8" s="228" t="s">
        <v>107</v>
      </c>
      <c r="AF8" s="228" t="s">
        <v>107</v>
      </c>
      <c r="AG8" s="228" t="s">
        <v>107</v>
      </c>
      <c r="AH8" s="228" t="s">
        <v>107</v>
      </c>
      <c r="AI8" s="228" t="s">
        <v>107</v>
      </c>
      <c r="AJ8" s="228" t="s">
        <v>107</v>
      </c>
      <c r="AK8" s="228" t="s">
        <v>107</v>
      </c>
      <c r="AL8" s="4" t="s">
        <v>42</v>
      </c>
      <c r="AM8" s="95" t="s">
        <v>216</v>
      </c>
      <c r="AN8" s="95"/>
      <c r="AO8" s="95"/>
      <c r="AP8" s="95"/>
      <c r="AQ8" s="95"/>
      <c r="AR8" s="95"/>
      <c r="AS8" s="95"/>
      <c r="AT8" s="95"/>
      <c r="AU8" s="95"/>
      <c r="AV8" s="95"/>
      <c r="AY8" s="3" t="s">
        <v>43</v>
      </c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</row>
    <row r="9" spans="1:62" ht="13.5" thickBot="1" x14ac:dyDescent="0.25">
      <c r="B9" s="9"/>
      <c r="C9" s="10"/>
      <c r="D9" s="10"/>
      <c r="E9" s="10"/>
      <c r="F9" s="10"/>
      <c r="G9" s="10"/>
      <c r="H9" s="10"/>
      <c r="I9" s="10"/>
      <c r="K9" s="9"/>
      <c r="L9" s="10"/>
      <c r="M9" s="10"/>
      <c r="N9" s="10"/>
      <c r="O9" s="10"/>
      <c r="P9" s="10"/>
      <c r="Q9" s="10"/>
      <c r="R9" s="10"/>
      <c r="T9" s="9"/>
      <c r="U9" s="10"/>
      <c r="V9" s="10"/>
      <c r="W9" s="10"/>
      <c r="X9" s="10"/>
      <c r="Z9" s="3" t="s">
        <v>63</v>
      </c>
      <c r="AA9" s="228" t="s">
        <v>36</v>
      </c>
      <c r="AB9" s="228" t="s">
        <v>36</v>
      </c>
      <c r="AC9" s="228" t="s">
        <v>36</v>
      </c>
      <c r="AD9" s="228" t="s">
        <v>36</v>
      </c>
      <c r="AE9" s="228" t="s">
        <v>36</v>
      </c>
      <c r="AF9" s="228" t="s">
        <v>36</v>
      </c>
      <c r="AG9" s="228" t="s">
        <v>36</v>
      </c>
      <c r="AH9" s="228" t="s">
        <v>36</v>
      </c>
      <c r="AI9" s="228" t="s">
        <v>36</v>
      </c>
      <c r="AJ9" s="228" t="s">
        <v>36</v>
      </c>
      <c r="AK9" s="228" t="s">
        <v>36</v>
      </c>
      <c r="AL9" s="4" t="s">
        <v>44</v>
      </c>
      <c r="AM9" s="95" t="s">
        <v>217</v>
      </c>
      <c r="AN9" s="95"/>
      <c r="AO9" s="95"/>
      <c r="AP9" s="95"/>
      <c r="AQ9" s="95"/>
      <c r="AR9" s="95"/>
      <c r="AS9" s="95"/>
      <c r="AT9" s="95"/>
      <c r="AU9" s="95"/>
      <c r="AV9" s="95"/>
      <c r="AY9" s="3" t="s">
        <v>63</v>
      </c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</row>
    <row r="10" spans="1:62" ht="13.5" thickBot="1" x14ac:dyDescent="0.25">
      <c r="B10" s="262" t="s">
        <v>75</v>
      </c>
      <c r="C10" s="263"/>
      <c r="D10" s="263"/>
      <c r="E10" s="263"/>
      <c r="F10" s="263"/>
      <c r="G10" s="263"/>
      <c r="H10" s="263"/>
      <c r="I10" s="264"/>
      <c r="K10" s="27"/>
      <c r="L10" s="27"/>
      <c r="M10" s="27"/>
      <c r="N10" s="27"/>
      <c r="O10" s="27"/>
      <c r="P10" s="27"/>
      <c r="Q10" s="27"/>
      <c r="R10" s="27"/>
      <c r="T10" s="9"/>
      <c r="U10" s="10"/>
      <c r="V10" s="10"/>
      <c r="W10" s="10"/>
      <c r="X10" s="10"/>
      <c r="Z10" s="3" t="s">
        <v>74</v>
      </c>
      <c r="AA10" s="228" t="s">
        <v>27</v>
      </c>
      <c r="AB10" s="228" t="s">
        <v>27</v>
      </c>
      <c r="AC10" s="228" t="s">
        <v>27</v>
      </c>
      <c r="AD10" s="228" t="s">
        <v>27</v>
      </c>
      <c r="AE10" s="228" t="s">
        <v>27</v>
      </c>
      <c r="AF10" s="228" t="s">
        <v>27</v>
      </c>
      <c r="AG10" s="228" t="s">
        <v>27</v>
      </c>
      <c r="AH10" s="228" t="s">
        <v>27</v>
      </c>
      <c r="AI10" s="228" t="s">
        <v>27</v>
      </c>
      <c r="AJ10" s="228" t="s">
        <v>27</v>
      </c>
      <c r="AK10" s="228" t="s">
        <v>27</v>
      </c>
      <c r="AL10" s="4" t="s">
        <v>79</v>
      </c>
      <c r="AM10" s="95" t="s">
        <v>210</v>
      </c>
      <c r="AN10" s="95"/>
      <c r="AO10" s="95"/>
      <c r="AP10" s="95"/>
      <c r="AQ10" s="95"/>
      <c r="AR10" s="95"/>
      <c r="AS10" s="95"/>
      <c r="AT10" s="95"/>
      <c r="AU10" s="95"/>
      <c r="AV10" s="95"/>
      <c r="AY10" s="3" t="s">
        <v>74</v>
      </c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</row>
    <row r="11" spans="1:62" ht="15" customHeight="1" x14ac:dyDescent="0.2">
      <c r="B11" s="6" t="s">
        <v>2</v>
      </c>
      <c r="C11" s="112" t="str">
        <f>AM13</f>
        <v>Seyhan Cengiz Turhan Anadolu Lis.</v>
      </c>
      <c r="D11" s="112"/>
      <c r="E11" s="112"/>
      <c r="F11" s="112"/>
      <c r="G11" s="112"/>
      <c r="H11" s="112"/>
      <c r="I11" s="113"/>
      <c r="K11" s="31"/>
      <c r="L11" s="30"/>
      <c r="M11" s="30"/>
      <c r="N11" s="30"/>
      <c r="O11" s="30"/>
      <c r="P11" s="30"/>
      <c r="Q11" s="30"/>
      <c r="R11" s="30"/>
      <c r="T11" s="9"/>
      <c r="U11" s="10"/>
      <c r="V11" s="10"/>
      <c r="W11" s="10"/>
      <c r="X11" s="10"/>
      <c r="Z11" s="3" t="s">
        <v>76</v>
      </c>
      <c r="AA11" s="228" t="s">
        <v>68</v>
      </c>
      <c r="AB11" s="228" t="s">
        <v>68</v>
      </c>
      <c r="AC11" s="228" t="s">
        <v>68</v>
      </c>
      <c r="AD11" s="228" t="s">
        <v>68</v>
      </c>
      <c r="AE11" s="228" t="s">
        <v>68</v>
      </c>
      <c r="AF11" s="228" t="s">
        <v>68</v>
      </c>
      <c r="AG11" s="228" t="s">
        <v>68</v>
      </c>
      <c r="AH11" s="228" t="s">
        <v>68</v>
      </c>
      <c r="AI11" s="228" t="s">
        <v>68</v>
      </c>
      <c r="AJ11" s="228" t="s">
        <v>68</v>
      </c>
      <c r="AK11" s="228" t="s">
        <v>68</v>
      </c>
      <c r="AL11" s="4" t="s">
        <v>81</v>
      </c>
      <c r="AM11" s="95" t="s">
        <v>165</v>
      </c>
      <c r="AN11" s="95"/>
      <c r="AO11" s="95"/>
      <c r="AP11" s="95"/>
      <c r="AQ11" s="95"/>
      <c r="AR11" s="95"/>
      <c r="AS11" s="95"/>
      <c r="AT11" s="95"/>
      <c r="AU11" s="95"/>
      <c r="AV11" s="95"/>
      <c r="AY11" s="3" t="s">
        <v>76</v>
      </c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</row>
    <row r="12" spans="1:62" ht="15" customHeight="1" x14ac:dyDescent="0.2">
      <c r="B12" s="7" t="s">
        <v>5</v>
      </c>
      <c r="C12" s="103" t="str">
        <f>AM14</f>
        <v>Alparslan Gazi Anadolu Lis.</v>
      </c>
      <c r="D12" s="103"/>
      <c r="E12" s="103"/>
      <c r="F12" s="103"/>
      <c r="G12" s="103"/>
      <c r="H12" s="103"/>
      <c r="I12" s="104"/>
      <c r="K12" s="31"/>
      <c r="L12" s="30"/>
      <c r="M12" s="30"/>
      <c r="N12" s="30"/>
      <c r="O12" s="30"/>
      <c r="P12" s="30"/>
      <c r="Q12" s="30"/>
      <c r="R12" s="30"/>
      <c r="T12" s="9"/>
      <c r="U12" s="10"/>
      <c r="V12" s="10"/>
      <c r="W12" s="10"/>
      <c r="X12" s="10"/>
      <c r="Z12" s="3" t="s">
        <v>78</v>
      </c>
      <c r="AA12" s="228" t="s">
        <v>29</v>
      </c>
      <c r="AB12" s="228" t="s">
        <v>29</v>
      </c>
      <c r="AC12" s="228" t="s">
        <v>29</v>
      </c>
      <c r="AD12" s="228" t="s">
        <v>29</v>
      </c>
      <c r="AE12" s="228" t="s">
        <v>29</v>
      </c>
      <c r="AF12" s="228" t="s">
        <v>29</v>
      </c>
      <c r="AG12" s="228" t="s">
        <v>29</v>
      </c>
      <c r="AH12" s="228" t="s">
        <v>29</v>
      </c>
      <c r="AI12" s="228" t="s">
        <v>29</v>
      </c>
      <c r="AJ12" s="228" t="s">
        <v>29</v>
      </c>
      <c r="AK12" s="228" t="s">
        <v>29</v>
      </c>
      <c r="AL12" s="4" t="s">
        <v>83</v>
      </c>
      <c r="AM12" s="95" t="s">
        <v>172</v>
      </c>
      <c r="AN12" s="95"/>
      <c r="AO12" s="95"/>
      <c r="AP12" s="95"/>
      <c r="AQ12" s="95"/>
      <c r="AR12" s="95"/>
      <c r="AS12" s="95"/>
      <c r="AT12" s="95"/>
      <c r="AU12" s="95"/>
      <c r="AV12" s="95"/>
      <c r="AY12" s="3" t="s">
        <v>78</v>
      </c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</row>
    <row r="13" spans="1:62" ht="13.5" thickBot="1" x14ac:dyDescent="0.25">
      <c r="B13" s="8" t="s">
        <v>7</v>
      </c>
      <c r="C13" s="114" t="str">
        <f>AM15</f>
        <v>Safranbolu M.T.A.L.</v>
      </c>
      <c r="D13" s="114"/>
      <c r="E13" s="114"/>
      <c r="F13" s="114"/>
      <c r="G13" s="114"/>
      <c r="H13" s="114"/>
      <c r="I13" s="115"/>
      <c r="K13" s="31"/>
      <c r="L13" s="30"/>
      <c r="M13" s="30"/>
      <c r="N13" s="30"/>
      <c r="O13" s="30"/>
      <c r="P13" s="30"/>
      <c r="Q13" s="30"/>
      <c r="R13" s="30"/>
      <c r="T13" s="9"/>
      <c r="U13" s="10"/>
      <c r="V13" s="10"/>
      <c r="W13" s="10"/>
      <c r="X13" s="10"/>
      <c r="Z13" s="3" t="s">
        <v>80</v>
      </c>
      <c r="AA13" s="228" t="s">
        <v>182</v>
      </c>
      <c r="AB13" s="228" t="s">
        <v>55</v>
      </c>
      <c r="AC13" s="228" t="s">
        <v>55</v>
      </c>
      <c r="AD13" s="228" t="s">
        <v>55</v>
      </c>
      <c r="AE13" s="228" t="s">
        <v>55</v>
      </c>
      <c r="AF13" s="228" t="s">
        <v>55</v>
      </c>
      <c r="AG13" s="228" t="s">
        <v>55</v>
      </c>
      <c r="AH13" s="228" t="s">
        <v>55</v>
      </c>
      <c r="AI13" s="228" t="s">
        <v>55</v>
      </c>
      <c r="AJ13" s="228" t="s">
        <v>55</v>
      </c>
      <c r="AK13" s="228" t="s">
        <v>55</v>
      </c>
      <c r="AL13" s="4" t="s">
        <v>87</v>
      </c>
      <c r="AM13" s="95" t="s">
        <v>218</v>
      </c>
      <c r="AN13" s="95"/>
      <c r="AO13" s="95"/>
      <c r="AP13" s="95"/>
      <c r="AQ13" s="95"/>
      <c r="AR13" s="95"/>
      <c r="AS13" s="95"/>
      <c r="AT13" s="95"/>
      <c r="AU13" s="95"/>
      <c r="AV13" s="95"/>
      <c r="AY13" s="3" t="s">
        <v>80</v>
      </c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</row>
    <row r="14" spans="1:62" ht="13.5" thickBot="1" x14ac:dyDescent="0.25">
      <c r="K14" s="9"/>
      <c r="L14" s="10" t="s">
        <v>119</v>
      </c>
      <c r="M14" s="10"/>
      <c r="N14" s="10"/>
      <c r="O14" s="10"/>
      <c r="P14" s="10"/>
      <c r="Q14" s="10"/>
      <c r="R14" s="10"/>
      <c r="T14" s="9"/>
      <c r="U14" s="10"/>
      <c r="V14" s="10"/>
      <c r="W14" s="10"/>
      <c r="X14" s="10"/>
      <c r="Z14" s="3" t="s">
        <v>82</v>
      </c>
      <c r="AA14" s="228" t="s">
        <v>30</v>
      </c>
      <c r="AB14" s="228" t="s">
        <v>30</v>
      </c>
      <c r="AC14" s="228" t="s">
        <v>30</v>
      </c>
      <c r="AD14" s="228" t="s">
        <v>30</v>
      </c>
      <c r="AE14" s="228" t="s">
        <v>30</v>
      </c>
      <c r="AF14" s="228" t="s">
        <v>30</v>
      </c>
      <c r="AG14" s="228" t="s">
        <v>30</v>
      </c>
      <c r="AH14" s="228" t="s">
        <v>30</v>
      </c>
      <c r="AI14" s="228" t="s">
        <v>30</v>
      </c>
      <c r="AJ14" s="228" t="s">
        <v>30</v>
      </c>
      <c r="AK14" s="228" t="s">
        <v>30</v>
      </c>
      <c r="AL14" s="4" t="s">
        <v>89</v>
      </c>
      <c r="AM14" s="95" t="s">
        <v>209</v>
      </c>
      <c r="AN14" s="95"/>
      <c r="AO14" s="95"/>
      <c r="AP14" s="95"/>
      <c r="AQ14" s="95"/>
      <c r="AR14" s="95"/>
      <c r="AS14" s="95"/>
      <c r="AT14" s="95"/>
      <c r="AU14" s="95"/>
      <c r="AV14" s="95"/>
      <c r="AY14" s="3" t="s">
        <v>82</v>
      </c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</row>
    <row r="15" spans="1:62" ht="15" customHeight="1" x14ac:dyDescent="0.2">
      <c r="A15" s="116" t="s">
        <v>11</v>
      </c>
      <c r="B15" s="119" t="s">
        <v>12</v>
      </c>
      <c r="C15" s="120"/>
      <c r="D15" s="121"/>
      <c r="E15" s="119" t="s">
        <v>13</v>
      </c>
      <c r="F15" s="121"/>
      <c r="G15" s="119" t="s">
        <v>14</v>
      </c>
      <c r="H15" s="120"/>
      <c r="I15" s="121"/>
      <c r="J15" s="119" t="s">
        <v>0</v>
      </c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1"/>
      <c r="Z15" s="3" t="s">
        <v>84</v>
      </c>
      <c r="AA15" s="259" t="s">
        <v>140</v>
      </c>
      <c r="AB15" s="259"/>
      <c r="AC15" s="259"/>
      <c r="AD15" s="259"/>
      <c r="AE15" s="259"/>
      <c r="AF15" s="259"/>
      <c r="AG15" s="259"/>
      <c r="AH15" s="259"/>
      <c r="AI15" s="259"/>
      <c r="AJ15" s="259"/>
      <c r="AK15" s="260"/>
      <c r="AL15" s="4" t="s">
        <v>91</v>
      </c>
      <c r="AM15" s="95" t="s">
        <v>173</v>
      </c>
      <c r="AN15" s="95"/>
      <c r="AO15" s="95"/>
      <c r="AP15" s="95"/>
      <c r="AQ15" s="95"/>
      <c r="AR15" s="95"/>
      <c r="AS15" s="95"/>
      <c r="AT15" s="95"/>
      <c r="AU15" s="95"/>
      <c r="AV15" s="95"/>
      <c r="AY15" s="3" t="s">
        <v>84</v>
      </c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60"/>
    </row>
    <row r="16" spans="1:62" ht="15" customHeight="1" x14ac:dyDescent="0.2">
      <c r="A16" s="117"/>
      <c r="B16" s="122"/>
      <c r="C16" s="123"/>
      <c r="D16" s="124"/>
      <c r="E16" s="122"/>
      <c r="F16" s="124"/>
      <c r="G16" s="122"/>
      <c r="H16" s="123"/>
      <c r="I16" s="124"/>
      <c r="J16" s="122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4"/>
      <c r="Z16" s="31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32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</row>
    <row r="17" spans="1:65" ht="13.5" customHeight="1" thickBot="1" x14ac:dyDescent="0.25">
      <c r="A17" s="117"/>
      <c r="B17" s="122"/>
      <c r="C17" s="123"/>
      <c r="D17" s="124"/>
      <c r="E17" s="122"/>
      <c r="F17" s="124"/>
      <c r="G17" s="122"/>
      <c r="H17" s="123"/>
      <c r="I17" s="124"/>
      <c r="J17" s="122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4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1"/>
      <c r="AY17" s="11"/>
      <c r="AZ17" s="11"/>
    </row>
    <row r="18" spans="1:65" ht="15" customHeight="1" x14ac:dyDescent="0.2">
      <c r="A18" s="19">
        <v>1</v>
      </c>
      <c r="B18" s="195">
        <v>46119</v>
      </c>
      <c r="C18" s="135"/>
      <c r="D18" s="136"/>
      <c r="E18" s="130">
        <v>0.41666666666666669</v>
      </c>
      <c r="F18" s="131"/>
      <c r="G18" s="274" t="s">
        <v>263</v>
      </c>
      <c r="H18" s="275"/>
      <c r="I18" s="276"/>
      <c r="J18" s="132" t="str">
        <f>CONCATENATE(C5," ","-"," ",C8)</f>
        <v>Demir Çelik Anadolu Lisesi - Ovacık Spor Lisesi</v>
      </c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3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1"/>
      <c r="AY18" s="11"/>
      <c r="AZ18" s="11"/>
    </row>
    <row r="19" spans="1:65" ht="15" customHeight="1" thickBot="1" x14ac:dyDescent="0.25">
      <c r="A19" s="20">
        <v>2</v>
      </c>
      <c r="B19" s="137"/>
      <c r="C19" s="138"/>
      <c r="D19" s="139"/>
      <c r="E19" s="152">
        <v>0.41666666666666669</v>
      </c>
      <c r="F19" s="152"/>
      <c r="G19" s="277"/>
      <c r="H19" s="278"/>
      <c r="I19" s="279"/>
      <c r="J19" s="128" t="str">
        <f>CONCATENATE(C6," ","-"," ",C7)</f>
        <v>Karabük M.T.A.L. - Mehmet Vergili Fen Lisesi</v>
      </c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9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1"/>
      <c r="AY19" s="11"/>
      <c r="AZ19" s="11"/>
    </row>
    <row r="20" spans="1:65" ht="15" customHeight="1" thickBot="1" x14ac:dyDescent="0.25">
      <c r="A20" s="20">
        <v>3</v>
      </c>
      <c r="B20" s="137"/>
      <c r="C20" s="138"/>
      <c r="D20" s="139"/>
      <c r="E20" s="130">
        <v>0.41666666666666669</v>
      </c>
      <c r="F20" s="131"/>
      <c r="G20" s="277"/>
      <c r="H20" s="278"/>
      <c r="I20" s="279"/>
      <c r="J20" s="128" t="str">
        <f>CONCATENATE(L5," ","-"," ",L6)</f>
        <v>Eskipazar Ç.P. Anadolu Lisesi - Safr.Borsa İstanbul Güzel Sanatlar L.</v>
      </c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9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1"/>
      <c r="AY20" s="11"/>
      <c r="AZ20" s="11"/>
    </row>
    <row r="21" spans="1:65" ht="15" customHeight="1" x14ac:dyDescent="0.2">
      <c r="A21" s="20">
        <v>4</v>
      </c>
      <c r="B21" s="137"/>
      <c r="C21" s="138"/>
      <c r="D21" s="139"/>
      <c r="E21" s="130">
        <v>0.41666666666666669</v>
      </c>
      <c r="F21" s="131"/>
      <c r="G21" s="277"/>
      <c r="H21" s="278"/>
      <c r="I21" s="279"/>
      <c r="J21" s="128" t="str">
        <f>CONCATENATE(U5," ","-"," ",U6)</f>
        <v>Vakıfbank Zübeyde Hanım Anadolu Lis. - Ahi Evran M.T.A.L.</v>
      </c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9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25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1"/>
      <c r="AY21" s="11"/>
      <c r="AZ21" s="11"/>
    </row>
    <row r="22" spans="1:65" ht="15" customHeight="1" x14ac:dyDescent="0.2">
      <c r="A22" s="20">
        <v>5</v>
      </c>
      <c r="B22" s="137"/>
      <c r="C22" s="138"/>
      <c r="D22" s="139"/>
      <c r="E22" s="152">
        <v>0.41666666666666669</v>
      </c>
      <c r="F22" s="152"/>
      <c r="G22" s="277"/>
      <c r="H22" s="278"/>
      <c r="I22" s="279"/>
      <c r="J22" s="270" t="str">
        <f>CONCATENATE(C11," ","-"," ",C12)</f>
        <v>Seyhan Cengiz Turhan Anadolu Lis. - Alparslan Gazi Anadolu Lis.</v>
      </c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25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1"/>
      <c r="AY22" s="11"/>
      <c r="AZ22" s="11"/>
    </row>
    <row r="23" spans="1:65" ht="15" customHeight="1" x14ac:dyDescent="0.2">
      <c r="A23" s="21">
        <v>6</v>
      </c>
      <c r="B23" s="137"/>
      <c r="C23" s="138"/>
      <c r="D23" s="139"/>
      <c r="E23" s="267">
        <v>0.45833333333333331</v>
      </c>
      <c r="F23" s="221"/>
      <c r="G23" s="277"/>
      <c r="H23" s="278"/>
      <c r="I23" s="279"/>
      <c r="J23" s="268" t="str">
        <f>CONCATENATE(C5," ","-"," ",C7)</f>
        <v>Demir Çelik Anadolu Lisesi - Mehmet Vergili Fen Lisesi</v>
      </c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9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25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1"/>
      <c r="AY23" s="11"/>
      <c r="AZ23" s="11"/>
    </row>
    <row r="24" spans="1:65" ht="15" customHeight="1" x14ac:dyDescent="0.2">
      <c r="A24" s="21">
        <v>7</v>
      </c>
      <c r="B24" s="137"/>
      <c r="C24" s="138"/>
      <c r="D24" s="139"/>
      <c r="E24" s="267">
        <v>0.45833333333333331</v>
      </c>
      <c r="F24" s="221"/>
      <c r="G24" s="277"/>
      <c r="H24" s="278"/>
      <c r="I24" s="279"/>
      <c r="J24" s="268" t="str">
        <f>CONCATENATE(C8," ","-"," ",C6)</f>
        <v>Ovacık Spor Lisesi - Karabük M.T.A.L.</v>
      </c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9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25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1"/>
      <c r="AY24" s="11"/>
      <c r="AZ24" s="11"/>
    </row>
    <row r="25" spans="1:65" ht="15" customHeight="1" x14ac:dyDescent="0.2">
      <c r="A25" s="21">
        <v>8</v>
      </c>
      <c r="B25" s="137"/>
      <c r="C25" s="138"/>
      <c r="D25" s="139"/>
      <c r="E25" s="267">
        <v>0.45833333333333331</v>
      </c>
      <c r="F25" s="221"/>
      <c r="G25" s="277"/>
      <c r="H25" s="278"/>
      <c r="I25" s="279"/>
      <c r="J25" s="268" t="str">
        <f>CONCATENATE(L7," ","-"," ",L5)</f>
        <v>Karabük Anadolu İ.H.L. - Eskipazar Ç.P. Anadolu Lisesi</v>
      </c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9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25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1"/>
      <c r="AY25" s="11"/>
      <c r="AZ25" s="11"/>
    </row>
    <row r="26" spans="1:65" ht="15" customHeight="1" x14ac:dyDescent="0.2">
      <c r="A26" s="21">
        <v>9</v>
      </c>
      <c r="B26" s="137"/>
      <c r="C26" s="138"/>
      <c r="D26" s="139"/>
      <c r="E26" s="267">
        <v>0.45833333333333331</v>
      </c>
      <c r="F26" s="221"/>
      <c r="G26" s="277"/>
      <c r="H26" s="278"/>
      <c r="I26" s="279"/>
      <c r="J26" s="268" t="str">
        <f>CONCATENATE(U7," ","-"," ",U5)</f>
        <v>Evliya Çelebi Turizm M.T.A.L. - Vakıfbank Zübeyde Hanım Anadolu Lis.</v>
      </c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9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25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1"/>
      <c r="AY26" s="11"/>
      <c r="AZ26" s="11"/>
    </row>
    <row r="27" spans="1:65" ht="15" customHeight="1" x14ac:dyDescent="0.35">
      <c r="A27" s="21">
        <v>10</v>
      </c>
      <c r="B27" s="137"/>
      <c r="C27" s="138"/>
      <c r="D27" s="139"/>
      <c r="E27" s="267">
        <v>0.45833333333333331</v>
      </c>
      <c r="F27" s="221"/>
      <c r="G27" s="277"/>
      <c r="H27" s="278"/>
      <c r="I27" s="279"/>
      <c r="J27" s="268" t="str">
        <f>CONCATENATE(C13," ","-"," ",C11)</f>
        <v>Safranbolu M.T.A.L. - Seyhan Cengiz Turhan Anadolu Lis.</v>
      </c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9"/>
      <c r="Z27" s="12"/>
      <c r="AA27" s="12"/>
      <c r="AB27" s="46"/>
      <c r="AC27" s="46"/>
      <c r="AD27" s="46"/>
      <c r="AE27" s="46"/>
      <c r="AF27" s="46"/>
      <c r="AG27" s="46"/>
      <c r="AH27" s="46"/>
      <c r="AI27" s="46"/>
      <c r="AJ27" s="46"/>
      <c r="AK27" s="47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8"/>
      <c r="AY27" s="48"/>
      <c r="AZ27" s="48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</row>
    <row r="28" spans="1:65" ht="15" customHeight="1" x14ac:dyDescent="0.35">
      <c r="A28" s="20">
        <v>11</v>
      </c>
      <c r="B28" s="137"/>
      <c r="C28" s="138"/>
      <c r="D28" s="139"/>
      <c r="E28" s="152">
        <v>0.5</v>
      </c>
      <c r="F28" s="152"/>
      <c r="G28" s="277"/>
      <c r="H28" s="278"/>
      <c r="I28" s="279"/>
      <c r="J28" s="128" t="str">
        <f>CONCATENATE(C5," ","-"," ",C6)</f>
        <v>Demir Çelik Anadolu Lisesi - Karabük M.T.A.L.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9"/>
      <c r="Z28" s="12"/>
      <c r="AA28" s="12"/>
      <c r="AB28" s="46"/>
      <c r="AC28" s="46"/>
      <c r="AD28" s="46"/>
      <c r="AE28" s="46"/>
      <c r="AF28" s="46"/>
      <c r="AG28" s="46"/>
      <c r="AH28" s="46"/>
      <c r="AI28" s="46"/>
      <c r="AJ28" s="46"/>
      <c r="AK28" s="47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8"/>
      <c r="AY28" s="48"/>
      <c r="AZ28" s="48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</row>
    <row r="29" spans="1:65" ht="15" customHeight="1" x14ac:dyDescent="0.35">
      <c r="A29" s="20">
        <v>12</v>
      </c>
      <c r="B29" s="137"/>
      <c r="C29" s="138"/>
      <c r="D29" s="139"/>
      <c r="E29" s="152">
        <v>0.5</v>
      </c>
      <c r="F29" s="152"/>
      <c r="G29" s="277"/>
      <c r="H29" s="278"/>
      <c r="I29" s="279"/>
      <c r="J29" s="128" t="str">
        <f>CONCATENATE(C7," ","-"," ",C8)</f>
        <v>Mehmet Vergili Fen Lisesi - Ovacık Spor Lisesi</v>
      </c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9"/>
      <c r="Z29" s="12"/>
      <c r="AA29" s="12"/>
      <c r="AB29" s="46"/>
      <c r="AC29" s="46"/>
      <c r="AD29" s="46"/>
      <c r="AE29" s="46"/>
      <c r="AF29" s="46"/>
      <c r="AG29" s="46"/>
      <c r="AH29" s="46"/>
      <c r="AI29" s="46"/>
      <c r="AJ29" s="46"/>
      <c r="AK29" s="47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8"/>
      <c r="AY29" s="48"/>
      <c r="AZ29" s="48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</row>
    <row r="30" spans="1:65" ht="15" customHeight="1" x14ac:dyDescent="0.35">
      <c r="A30" s="20">
        <v>13</v>
      </c>
      <c r="B30" s="137"/>
      <c r="C30" s="138"/>
      <c r="D30" s="139"/>
      <c r="E30" s="152">
        <v>0.5</v>
      </c>
      <c r="F30" s="152"/>
      <c r="G30" s="277"/>
      <c r="H30" s="278"/>
      <c r="I30" s="279"/>
      <c r="J30" s="128" t="str">
        <f>CONCATENATE(L6," ","-"," ",L7)</f>
        <v>Safr.Borsa İstanbul Güzel Sanatlar L. - Karabük Anadolu İ.H.L.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9"/>
      <c r="Z30" s="12"/>
      <c r="AA30" s="12"/>
      <c r="AB30" s="46"/>
      <c r="AC30" s="46"/>
      <c r="AD30" s="46"/>
      <c r="AE30" s="46"/>
      <c r="AF30" s="46"/>
      <c r="AG30" s="46"/>
      <c r="AH30" s="46"/>
      <c r="AI30" s="46"/>
      <c r="AJ30" s="46"/>
      <c r="AK30" s="47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8"/>
      <c r="AY30" s="48"/>
      <c r="AZ30" s="48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</row>
    <row r="31" spans="1:65" ht="15" customHeight="1" x14ac:dyDescent="0.35">
      <c r="A31" s="20">
        <v>14</v>
      </c>
      <c r="B31" s="137"/>
      <c r="C31" s="138"/>
      <c r="D31" s="139"/>
      <c r="E31" s="152">
        <v>0.5</v>
      </c>
      <c r="F31" s="152"/>
      <c r="G31" s="277"/>
      <c r="H31" s="278"/>
      <c r="I31" s="279"/>
      <c r="J31" s="128" t="str">
        <f>CONCATENATE(U6," ","-"," ",U7)</f>
        <v>Ahi Evran M.T.A.L. - Evliya Çelebi Turizm M.T.A.L.</v>
      </c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9"/>
      <c r="Z31" s="12"/>
      <c r="AA31" s="12"/>
      <c r="AB31" s="46"/>
      <c r="AC31" s="46"/>
      <c r="AD31" s="46"/>
      <c r="AE31" s="46"/>
      <c r="AF31" s="46"/>
      <c r="AG31" s="46"/>
      <c r="AH31" s="46"/>
      <c r="AI31" s="46"/>
      <c r="AJ31" s="46"/>
      <c r="AK31" s="47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8"/>
      <c r="AY31" s="48"/>
      <c r="AZ31" s="48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</row>
    <row r="32" spans="1:65" ht="15" customHeight="1" x14ac:dyDescent="0.35">
      <c r="A32" s="20">
        <v>15</v>
      </c>
      <c r="B32" s="137"/>
      <c r="C32" s="138"/>
      <c r="D32" s="139"/>
      <c r="E32" s="152">
        <v>0.5</v>
      </c>
      <c r="F32" s="152"/>
      <c r="G32" s="277"/>
      <c r="H32" s="278"/>
      <c r="I32" s="279"/>
      <c r="J32" s="128" t="str">
        <f>CONCATENATE(C12," ","-"," ",C13)</f>
        <v>Alparslan Gazi Anadolu Lis. - Safranbolu M.T.A.L.</v>
      </c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9"/>
      <c r="Z32" s="11"/>
      <c r="AA32" s="11"/>
      <c r="AB32" s="48"/>
      <c r="AC32" s="48"/>
      <c r="AD32" s="48"/>
      <c r="AE32" s="48"/>
      <c r="AF32" s="48"/>
      <c r="AG32" s="48"/>
      <c r="AH32" s="48"/>
      <c r="AI32" s="48"/>
      <c r="AJ32" s="48"/>
      <c r="AK32" s="47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</row>
    <row r="33" spans="1:65" ht="15" customHeight="1" x14ac:dyDescent="0.35">
      <c r="A33" s="21">
        <v>16</v>
      </c>
      <c r="B33" s="137"/>
      <c r="C33" s="138"/>
      <c r="D33" s="139"/>
      <c r="E33" s="162">
        <v>0.54166666666666663</v>
      </c>
      <c r="F33" s="162"/>
      <c r="G33" s="277"/>
      <c r="H33" s="278"/>
      <c r="I33" s="279"/>
      <c r="J33" s="268" t="s">
        <v>101</v>
      </c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9"/>
      <c r="AB33" s="49"/>
      <c r="AC33" s="49"/>
      <c r="AD33" s="49"/>
      <c r="AE33" s="49"/>
      <c r="AF33" s="49"/>
      <c r="AG33" s="49"/>
      <c r="AH33" s="49"/>
      <c r="AI33" s="49"/>
      <c r="AJ33" s="49"/>
      <c r="AK33" s="47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</row>
    <row r="34" spans="1:65" ht="15" customHeight="1" x14ac:dyDescent="0.35">
      <c r="A34" s="21">
        <v>17</v>
      </c>
      <c r="B34" s="137"/>
      <c r="C34" s="138"/>
      <c r="D34" s="139"/>
      <c r="E34" s="162">
        <v>0.54166666666666663</v>
      </c>
      <c r="F34" s="162"/>
      <c r="G34" s="277"/>
      <c r="H34" s="278"/>
      <c r="I34" s="279"/>
      <c r="J34" s="268" t="s">
        <v>102</v>
      </c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</row>
    <row r="35" spans="1:65" ht="15" customHeight="1" x14ac:dyDescent="0.35">
      <c r="A35" s="20">
        <v>18</v>
      </c>
      <c r="B35" s="137"/>
      <c r="C35" s="138"/>
      <c r="D35" s="139"/>
      <c r="E35" s="152">
        <v>0.58333333333333337</v>
      </c>
      <c r="F35" s="152"/>
      <c r="G35" s="277"/>
      <c r="H35" s="278"/>
      <c r="I35" s="279"/>
      <c r="J35" s="128" t="s">
        <v>137</v>
      </c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</row>
    <row r="36" spans="1:65" ht="24" thickBot="1" x14ac:dyDescent="0.4">
      <c r="A36" s="33">
        <v>19</v>
      </c>
      <c r="B36" s="208"/>
      <c r="C36" s="209"/>
      <c r="D36" s="210"/>
      <c r="E36" s="179">
        <v>0.58333333333333337</v>
      </c>
      <c r="F36" s="255"/>
      <c r="G36" s="280"/>
      <c r="H36" s="281"/>
      <c r="I36" s="282"/>
      <c r="J36" s="272" t="s">
        <v>138</v>
      </c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3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</row>
    <row r="37" spans="1:65" ht="15" customHeight="1" x14ac:dyDescent="0.2">
      <c r="A37" s="84"/>
    </row>
    <row r="38" spans="1:65" ht="15" customHeight="1" x14ac:dyDescent="0.2">
      <c r="A38" s="88" t="s">
        <v>253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34"/>
      <c r="X38" s="34"/>
    </row>
    <row r="39" spans="1:65" ht="15" customHeight="1" x14ac:dyDescent="0.2">
      <c r="A39" s="88" t="s">
        <v>254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34"/>
      <c r="X39" s="34"/>
    </row>
    <row r="40" spans="1:65" x14ac:dyDescent="0.2">
      <c r="A40" s="88" t="s">
        <v>255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</row>
    <row r="41" spans="1:65" x14ac:dyDescent="0.2">
      <c r="A41" s="88" t="s">
        <v>256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</row>
    <row r="42" spans="1:65" x14ac:dyDescent="0.2">
      <c r="A42" s="92" t="s">
        <v>257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</row>
    <row r="43" spans="1:65" x14ac:dyDescent="0.2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</row>
    <row r="44" spans="1:65" ht="15" x14ac:dyDescent="0.25">
      <c r="A44" s="93"/>
      <c r="B44" s="93"/>
      <c r="C44" s="89"/>
    </row>
    <row r="45" spans="1:65" x14ac:dyDescent="0.2">
      <c r="A45" s="90" t="s">
        <v>259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65" x14ac:dyDescent="0.2">
      <c r="A46" s="11"/>
      <c r="B46" s="90" t="s">
        <v>260</v>
      </c>
      <c r="C46" s="90"/>
      <c r="D46" s="90"/>
      <c r="E46" s="90"/>
      <c r="F46" s="90"/>
      <c r="G46" s="90"/>
      <c r="H46" s="90"/>
      <c r="I46" s="90"/>
      <c r="J46" s="90"/>
      <c r="K46" s="90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65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65" x14ac:dyDescent="0.2">
      <c r="A48" s="9"/>
      <c r="B48" s="11"/>
      <c r="C48" s="11"/>
      <c r="D48" s="11"/>
      <c r="E48" s="11"/>
      <c r="F48" s="11"/>
      <c r="G48" s="11"/>
      <c r="H48" s="11"/>
      <c r="I48" s="11"/>
      <c r="J48" s="94" t="s">
        <v>258</v>
      </c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</row>
    <row r="49" spans="1:22" x14ac:dyDescent="0.2">
      <c r="A49" s="9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x14ac:dyDescent="0.2">
      <c r="A50" s="84"/>
    </row>
  </sheetData>
  <mergeCells count="111">
    <mergeCell ref="E35:F35"/>
    <mergeCell ref="J35:X35"/>
    <mergeCell ref="E36:F36"/>
    <mergeCell ref="J36:X36"/>
    <mergeCell ref="E33:F33"/>
    <mergeCell ref="J33:X33"/>
    <mergeCell ref="E34:F34"/>
    <mergeCell ref="J34:X34"/>
    <mergeCell ref="B18:D36"/>
    <mergeCell ref="G18:I36"/>
    <mergeCell ref="E31:F31"/>
    <mergeCell ref="J31:X31"/>
    <mergeCell ref="E32:F32"/>
    <mergeCell ref="J32:X32"/>
    <mergeCell ref="E29:F29"/>
    <mergeCell ref="J29:X29"/>
    <mergeCell ref="E30:F30"/>
    <mergeCell ref="J30:X30"/>
    <mergeCell ref="E27:F27"/>
    <mergeCell ref="J27:X27"/>
    <mergeCell ref="E28:F28"/>
    <mergeCell ref="J28:X28"/>
    <mergeCell ref="E26:F26"/>
    <mergeCell ref="J26:X26"/>
    <mergeCell ref="E23:F23"/>
    <mergeCell ref="J23:X23"/>
    <mergeCell ref="E24:F24"/>
    <mergeCell ref="E22:F22"/>
    <mergeCell ref="J22:X22"/>
    <mergeCell ref="J24:X24"/>
    <mergeCell ref="E25:F25"/>
    <mergeCell ref="E20:F20"/>
    <mergeCell ref="J20:X20"/>
    <mergeCell ref="E21:F21"/>
    <mergeCell ref="J21:X21"/>
    <mergeCell ref="J25:X25"/>
    <mergeCell ref="E18:F18"/>
    <mergeCell ref="J18:X18"/>
    <mergeCell ref="E19:F19"/>
    <mergeCell ref="J19:X19"/>
    <mergeCell ref="AM15:AV15"/>
    <mergeCell ref="AA16:AK16"/>
    <mergeCell ref="AM16:AV16"/>
    <mergeCell ref="AA15:AK15"/>
    <mergeCell ref="C13:I13"/>
    <mergeCell ref="AA13:AK13"/>
    <mergeCell ref="AM13:AV13"/>
    <mergeCell ref="AA14:AK14"/>
    <mergeCell ref="AM14:AV14"/>
    <mergeCell ref="A15:A17"/>
    <mergeCell ref="B15:D17"/>
    <mergeCell ref="E15:F17"/>
    <mergeCell ref="G15:I17"/>
    <mergeCell ref="J15:X17"/>
    <mergeCell ref="C11:I11"/>
    <mergeCell ref="AA11:AK11"/>
    <mergeCell ref="AM11:AV11"/>
    <mergeCell ref="C12:I12"/>
    <mergeCell ref="AA12:AK12"/>
    <mergeCell ref="AM12:AV12"/>
    <mergeCell ref="AM9:AV9"/>
    <mergeCell ref="B10:I10"/>
    <mergeCell ref="AA10:AK10"/>
    <mergeCell ref="AM10:AV10"/>
    <mergeCell ref="C6:I6"/>
    <mergeCell ref="L6:R6"/>
    <mergeCell ref="U6:X6"/>
    <mergeCell ref="AA6:AK6"/>
    <mergeCell ref="AM6:AV6"/>
    <mergeCell ref="C7:I7"/>
    <mergeCell ref="L7:R7"/>
    <mergeCell ref="U7:X7"/>
    <mergeCell ref="AA7:AK7"/>
    <mergeCell ref="AM7:AV7"/>
    <mergeCell ref="A1:X1"/>
    <mergeCell ref="A2:X2"/>
    <mergeCell ref="Z2:AK2"/>
    <mergeCell ref="AL2:AV2"/>
    <mergeCell ref="AA3:AK3"/>
    <mergeCell ref="AM3:AV3"/>
    <mergeCell ref="AY2:BJ2"/>
    <mergeCell ref="AZ3:BJ3"/>
    <mergeCell ref="B4:I4"/>
    <mergeCell ref="K4:R4"/>
    <mergeCell ref="T4:X4"/>
    <mergeCell ref="AA4:AK4"/>
    <mergeCell ref="AM4:AV4"/>
    <mergeCell ref="A42:V42"/>
    <mergeCell ref="A44:B44"/>
    <mergeCell ref="J48:V48"/>
    <mergeCell ref="AZ13:BJ13"/>
    <mergeCell ref="AZ14:BJ14"/>
    <mergeCell ref="AZ15:BJ15"/>
    <mergeCell ref="AZ4:BJ4"/>
    <mergeCell ref="AZ5:BJ5"/>
    <mergeCell ref="AZ6:BJ6"/>
    <mergeCell ref="AZ7:BJ7"/>
    <mergeCell ref="AZ8:BJ8"/>
    <mergeCell ref="AZ9:BJ9"/>
    <mergeCell ref="AZ10:BJ10"/>
    <mergeCell ref="AZ11:BJ11"/>
    <mergeCell ref="AZ12:BJ12"/>
    <mergeCell ref="C5:I5"/>
    <mergeCell ref="L5:R5"/>
    <mergeCell ref="U5:X5"/>
    <mergeCell ref="AA5:AK5"/>
    <mergeCell ref="AM5:AV5"/>
    <mergeCell ref="C8:I8"/>
    <mergeCell ref="AA8:AK8"/>
    <mergeCell ref="AM8:AV8"/>
    <mergeCell ref="AA9:AK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7"/>
  <sheetViews>
    <sheetView showGridLines="0" topLeftCell="A10" zoomScaleNormal="100" workbookViewId="0">
      <selection activeCell="G18" sqref="G18:I33"/>
    </sheetView>
  </sheetViews>
  <sheetFormatPr defaultColWidth="3.7109375" defaultRowHeight="15" customHeight="1" x14ac:dyDescent="0.2"/>
  <cols>
    <col min="1" max="1" width="3.7109375" style="18" customWidth="1"/>
    <col min="2" max="27" width="3.7109375" style="1" customWidth="1"/>
    <col min="28" max="16384" width="3.7109375" style="1"/>
  </cols>
  <sheetData>
    <row r="1" spans="1:62" ht="15.75" customHeight="1" x14ac:dyDescent="0.2">
      <c r="A1" s="96" t="s">
        <v>112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62" ht="15.75" customHeight="1" x14ac:dyDescent="0.2">
      <c r="A2" s="96" t="s">
        <v>141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Z2" s="97" t="s">
        <v>0</v>
      </c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 t="s">
        <v>1</v>
      </c>
      <c r="AM2" s="98"/>
      <c r="AN2" s="98"/>
      <c r="AO2" s="98"/>
      <c r="AP2" s="98"/>
      <c r="AQ2" s="98"/>
      <c r="AR2" s="98"/>
      <c r="AS2" s="98"/>
      <c r="AT2" s="98"/>
      <c r="AU2" s="98"/>
      <c r="AV2" s="98"/>
      <c r="AY2" s="283" t="s">
        <v>146</v>
      </c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</row>
    <row r="3" spans="1:62" ht="15.75" thickBot="1" x14ac:dyDescent="0.25">
      <c r="V3" s="99"/>
      <c r="W3" s="99"/>
      <c r="Z3" s="3" t="s">
        <v>2</v>
      </c>
      <c r="AA3" s="224" t="s">
        <v>38</v>
      </c>
      <c r="AB3" s="224" t="s">
        <v>38</v>
      </c>
      <c r="AC3" s="224" t="s">
        <v>38</v>
      </c>
      <c r="AD3" s="224" t="s">
        <v>38</v>
      </c>
      <c r="AE3" s="224" t="s">
        <v>38</v>
      </c>
      <c r="AF3" s="224" t="s">
        <v>38</v>
      </c>
      <c r="AG3" s="224" t="s">
        <v>38</v>
      </c>
      <c r="AH3" s="224" t="s">
        <v>38</v>
      </c>
      <c r="AI3" s="224" t="s">
        <v>38</v>
      </c>
      <c r="AJ3" s="224" t="s">
        <v>38</v>
      </c>
      <c r="AK3" s="224" t="s">
        <v>38</v>
      </c>
      <c r="AL3" s="4" t="s">
        <v>3</v>
      </c>
      <c r="AM3" s="95" t="s">
        <v>168</v>
      </c>
      <c r="AN3" s="95"/>
      <c r="AO3" s="95"/>
      <c r="AP3" s="95"/>
      <c r="AQ3" s="95"/>
      <c r="AR3" s="95"/>
      <c r="AS3" s="95"/>
      <c r="AT3" s="95"/>
      <c r="AU3" s="95"/>
      <c r="AV3" s="95"/>
      <c r="AY3" s="3" t="s">
        <v>2</v>
      </c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</row>
    <row r="4" spans="1:62" ht="13.5" thickBot="1" x14ac:dyDescent="0.25">
      <c r="B4" s="262" t="s">
        <v>4</v>
      </c>
      <c r="C4" s="263"/>
      <c r="D4" s="263"/>
      <c r="E4" s="263"/>
      <c r="F4" s="263"/>
      <c r="G4" s="263"/>
      <c r="H4" s="263"/>
      <c r="I4" s="264"/>
      <c r="J4" s="5"/>
      <c r="K4" s="262" t="s">
        <v>39</v>
      </c>
      <c r="L4" s="263"/>
      <c r="M4" s="263"/>
      <c r="N4" s="263"/>
      <c r="O4" s="263"/>
      <c r="P4" s="263"/>
      <c r="Q4" s="263"/>
      <c r="R4" s="264"/>
      <c r="T4" s="262" t="s">
        <v>72</v>
      </c>
      <c r="U4" s="263"/>
      <c r="V4" s="263"/>
      <c r="W4" s="263"/>
      <c r="X4" s="264"/>
      <c r="Z4" s="3" t="s">
        <v>5</v>
      </c>
      <c r="AA4" s="224" t="s">
        <v>128</v>
      </c>
      <c r="AB4" s="224" t="s">
        <v>128</v>
      </c>
      <c r="AC4" s="224" t="s">
        <v>128</v>
      </c>
      <c r="AD4" s="224" t="s">
        <v>128</v>
      </c>
      <c r="AE4" s="224" t="s">
        <v>128</v>
      </c>
      <c r="AF4" s="224" t="s">
        <v>128</v>
      </c>
      <c r="AG4" s="224" t="s">
        <v>128</v>
      </c>
      <c r="AH4" s="224" t="s">
        <v>128</v>
      </c>
      <c r="AI4" s="224" t="s">
        <v>128</v>
      </c>
      <c r="AJ4" s="224" t="s">
        <v>128</v>
      </c>
      <c r="AK4" s="224" t="s">
        <v>128</v>
      </c>
      <c r="AL4" s="4" t="s">
        <v>6</v>
      </c>
      <c r="AM4" s="95" t="s">
        <v>169</v>
      </c>
      <c r="AN4" s="95"/>
      <c r="AO4" s="95"/>
      <c r="AP4" s="95"/>
      <c r="AQ4" s="95"/>
      <c r="AR4" s="95"/>
      <c r="AS4" s="95"/>
      <c r="AT4" s="95"/>
      <c r="AU4" s="95"/>
      <c r="AV4" s="95"/>
      <c r="AY4" s="3" t="s">
        <v>5</v>
      </c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</row>
    <row r="5" spans="1:62" ht="12.75" x14ac:dyDescent="0.2">
      <c r="B5" s="6" t="s">
        <v>2</v>
      </c>
      <c r="C5" s="112" t="str">
        <f>AM3</f>
        <v>Yahya Kemal Beyatlı Kız M.T.A.L.</v>
      </c>
      <c r="D5" s="112"/>
      <c r="E5" s="112"/>
      <c r="F5" s="112"/>
      <c r="G5" s="112"/>
      <c r="H5" s="112"/>
      <c r="I5" s="113"/>
      <c r="K5" s="6" t="s">
        <v>2</v>
      </c>
      <c r="L5" s="112" t="str">
        <f>AM6</f>
        <v>Seyhan Cengiz Turhan A.L.</v>
      </c>
      <c r="M5" s="112"/>
      <c r="N5" s="112"/>
      <c r="O5" s="112"/>
      <c r="P5" s="112"/>
      <c r="Q5" s="112"/>
      <c r="R5" s="113"/>
      <c r="T5" s="6" t="s">
        <v>2</v>
      </c>
      <c r="U5" s="112" t="str">
        <f>AM9</f>
        <v>Ovacık Spor Lisesi</v>
      </c>
      <c r="V5" s="112"/>
      <c r="W5" s="112"/>
      <c r="X5" s="113"/>
      <c r="Z5" s="3" t="s">
        <v>7</v>
      </c>
      <c r="AA5" s="224" t="s">
        <v>115</v>
      </c>
      <c r="AB5" s="224" t="s">
        <v>115</v>
      </c>
      <c r="AC5" s="224" t="s">
        <v>115</v>
      </c>
      <c r="AD5" s="224" t="s">
        <v>115</v>
      </c>
      <c r="AE5" s="224" t="s">
        <v>115</v>
      </c>
      <c r="AF5" s="224" t="s">
        <v>115</v>
      </c>
      <c r="AG5" s="224" t="s">
        <v>115</v>
      </c>
      <c r="AH5" s="224" t="s">
        <v>115</v>
      </c>
      <c r="AI5" s="224" t="s">
        <v>115</v>
      </c>
      <c r="AJ5" s="224" t="s">
        <v>115</v>
      </c>
      <c r="AK5" s="224" t="s">
        <v>115</v>
      </c>
      <c r="AL5" s="4" t="s">
        <v>8</v>
      </c>
      <c r="AM5" s="95" t="s">
        <v>214</v>
      </c>
      <c r="AN5" s="95"/>
      <c r="AO5" s="95"/>
      <c r="AP5" s="95"/>
      <c r="AQ5" s="95"/>
      <c r="AR5" s="95"/>
      <c r="AS5" s="95"/>
      <c r="AT5" s="95"/>
      <c r="AU5" s="95"/>
      <c r="AV5" s="95"/>
      <c r="AY5" s="3" t="s">
        <v>7</v>
      </c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</row>
    <row r="6" spans="1:62" ht="12.75" x14ac:dyDescent="0.2">
      <c r="B6" s="7" t="s">
        <v>5</v>
      </c>
      <c r="C6" s="103" t="str">
        <f>AM4</f>
        <v>Cemil Meriç Kız M.T.A.L.</v>
      </c>
      <c r="D6" s="103"/>
      <c r="E6" s="103"/>
      <c r="F6" s="103"/>
      <c r="G6" s="103"/>
      <c r="H6" s="103"/>
      <c r="I6" s="104"/>
      <c r="K6" s="7" t="s">
        <v>5</v>
      </c>
      <c r="L6" s="103" t="str">
        <f>AM7</f>
        <v xml:space="preserve"> Mehmet Vergili Fen Lisesi</v>
      </c>
      <c r="M6" s="103"/>
      <c r="N6" s="103"/>
      <c r="O6" s="103"/>
      <c r="P6" s="103"/>
      <c r="Q6" s="103"/>
      <c r="R6" s="104"/>
      <c r="T6" s="7" t="s">
        <v>5</v>
      </c>
      <c r="U6" s="103" t="str">
        <f>AM10</f>
        <v>Evliya Çelebi Turizm M.T.A.L.</v>
      </c>
      <c r="V6" s="103"/>
      <c r="W6" s="103"/>
      <c r="X6" s="104"/>
      <c r="Z6" s="3" t="s">
        <v>9</v>
      </c>
      <c r="AA6" s="228" t="s">
        <v>107</v>
      </c>
      <c r="AB6" s="228" t="s">
        <v>107</v>
      </c>
      <c r="AC6" s="228" t="s">
        <v>107</v>
      </c>
      <c r="AD6" s="228" t="s">
        <v>107</v>
      </c>
      <c r="AE6" s="228" t="s">
        <v>107</v>
      </c>
      <c r="AF6" s="228" t="s">
        <v>107</v>
      </c>
      <c r="AG6" s="228" t="s">
        <v>107</v>
      </c>
      <c r="AH6" s="228" t="s">
        <v>107</v>
      </c>
      <c r="AI6" s="228" t="s">
        <v>107</v>
      </c>
      <c r="AJ6" s="228" t="s">
        <v>107</v>
      </c>
      <c r="AK6" s="228" t="s">
        <v>107</v>
      </c>
      <c r="AL6" s="4" t="s">
        <v>40</v>
      </c>
      <c r="AM6" s="95" t="s">
        <v>235</v>
      </c>
      <c r="AN6" s="95"/>
      <c r="AO6" s="95"/>
      <c r="AP6" s="95"/>
      <c r="AQ6" s="95"/>
      <c r="AR6" s="95"/>
      <c r="AS6" s="95"/>
      <c r="AT6" s="95"/>
      <c r="AU6" s="95"/>
      <c r="AV6" s="95"/>
      <c r="AY6" s="3" t="s">
        <v>9</v>
      </c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</row>
    <row r="7" spans="1:62" ht="13.5" thickBot="1" x14ac:dyDescent="0.25">
      <c r="B7" s="8" t="s">
        <v>7</v>
      </c>
      <c r="C7" s="114" t="str">
        <f>AM5</f>
        <v>Kardemir Kız Anadolu İ.H.L.</v>
      </c>
      <c r="D7" s="114"/>
      <c r="E7" s="114"/>
      <c r="F7" s="114"/>
      <c r="G7" s="114"/>
      <c r="H7" s="114"/>
      <c r="I7" s="115"/>
      <c r="K7" s="8" t="s">
        <v>7</v>
      </c>
      <c r="L7" s="114" t="str">
        <f>AM8</f>
        <v>Vakıfbank Zübeyde Hanım Anadolu Lis.</v>
      </c>
      <c r="M7" s="114"/>
      <c r="N7" s="114"/>
      <c r="O7" s="114"/>
      <c r="P7" s="114"/>
      <c r="Q7" s="114"/>
      <c r="R7" s="115"/>
      <c r="T7" s="8" t="s">
        <v>7</v>
      </c>
      <c r="U7" s="114" t="str">
        <f>AM11</f>
        <v>ÖZEL SAFR. MURAT YILDIRIM A.L.</v>
      </c>
      <c r="V7" s="114"/>
      <c r="W7" s="114"/>
      <c r="X7" s="115"/>
      <c r="Z7" s="3" t="s">
        <v>41</v>
      </c>
      <c r="AA7" s="228" t="s">
        <v>70</v>
      </c>
      <c r="AB7" s="228" t="s">
        <v>70</v>
      </c>
      <c r="AC7" s="228" t="s">
        <v>70</v>
      </c>
      <c r="AD7" s="228" t="s">
        <v>70</v>
      </c>
      <c r="AE7" s="228" t="s">
        <v>70</v>
      </c>
      <c r="AF7" s="228" t="s">
        <v>70</v>
      </c>
      <c r="AG7" s="228" t="s">
        <v>70</v>
      </c>
      <c r="AH7" s="228" t="s">
        <v>70</v>
      </c>
      <c r="AI7" s="228" t="s">
        <v>70</v>
      </c>
      <c r="AJ7" s="228" t="s">
        <v>70</v>
      </c>
      <c r="AK7" s="228" t="s">
        <v>70</v>
      </c>
      <c r="AL7" s="4" t="s">
        <v>42</v>
      </c>
      <c r="AM7" s="95" t="s">
        <v>245</v>
      </c>
      <c r="AN7" s="95"/>
      <c r="AO7" s="95"/>
      <c r="AP7" s="95"/>
      <c r="AQ7" s="95"/>
      <c r="AR7" s="95"/>
      <c r="AS7" s="95"/>
      <c r="AT7" s="95"/>
      <c r="AU7" s="95"/>
      <c r="AV7" s="95"/>
      <c r="AY7" s="3" t="s">
        <v>41</v>
      </c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</row>
    <row r="8" spans="1:62" ht="13.5" thickBot="1" x14ac:dyDescent="0.25">
      <c r="B8" s="9"/>
      <c r="C8" s="10"/>
      <c r="D8" s="10"/>
      <c r="E8" s="10"/>
      <c r="F8" s="10"/>
      <c r="G8" s="10"/>
      <c r="H8" s="10"/>
      <c r="I8" s="10"/>
      <c r="K8" s="9"/>
      <c r="L8" s="10"/>
      <c r="M8" s="10"/>
      <c r="N8" s="10"/>
      <c r="O8" s="10"/>
      <c r="P8" s="10"/>
      <c r="Q8" s="10"/>
      <c r="R8" s="10"/>
      <c r="T8" s="9"/>
      <c r="U8" s="10"/>
      <c r="V8" s="10"/>
      <c r="W8" s="10"/>
      <c r="X8" s="10"/>
      <c r="Z8" s="3" t="s">
        <v>43</v>
      </c>
      <c r="AA8" s="228" t="s">
        <v>36</v>
      </c>
      <c r="AB8" s="228" t="s">
        <v>36</v>
      </c>
      <c r="AC8" s="228" t="s">
        <v>36</v>
      </c>
      <c r="AD8" s="228" t="s">
        <v>36</v>
      </c>
      <c r="AE8" s="228" t="s">
        <v>36</v>
      </c>
      <c r="AF8" s="228" t="s">
        <v>36</v>
      </c>
      <c r="AG8" s="228" t="s">
        <v>36</v>
      </c>
      <c r="AH8" s="228" t="s">
        <v>36</v>
      </c>
      <c r="AI8" s="228" t="s">
        <v>36</v>
      </c>
      <c r="AJ8" s="228" t="s">
        <v>36</v>
      </c>
      <c r="AK8" s="228" t="s">
        <v>36</v>
      </c>
      <c r="AL8" s="4" t="s">
        <v>44</v>
      </c>
      <c r="AM8" s="95" t="s">
        <v>210</v>
      </c>
      <c r="AN8" s="95"/>
      <c r="AO8" s="95"/>
      <c r="AP8" s="95"/>
      <c r="AQ8" s="95"/>
      <c r="AR8" s="95"/>
      <c r="AS8" s="95"/>
      <c r="AT8" s="95"/>
      <c r="AU8" s="95"/>
      <c r="AV8" s="95"/>
      <c r="AY8" s="3" t="s">
        <v>43</v>
      </c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</row>
    <row r="9" spans="1:62" ht="13.5" thickBot="1" x14ac:dyDescent="0.25">
      <c r="B9" s="262" t="s">
        <v>75</v>
      </c>
      <c r="C9" s="263"/>
      <c r="D9" s="263"/>
      <c r="E9" s="263"/>
      <c r="F9" s="263"/>
      <c r="G9" s="263"/>
      <c r="H9" s="263"/>
      <c r="I9" s="264"/>
      <c r="K9" s="27"/>
      <c r="L9" s="27"/>
      <c r="M9" s="27"/>
      <c r="N9" s="27"/>
      <c r="O9" s="27"/>
      <c r="P9" s="27"/>
      <c r="Q9" s="27"/>
      <c r="R9" s="27"/>
      <c r="T9" s="9"/>
      <c r="U9" s="10"/>
      <c r="V9" s="10"/>
      <c r="W9" s="10"/>
      <c r="X9" s="10"/>
      <c r="Z9" s="3" t="s">
        <v>63</v>
      </c>
      <c r="AA9" s="228" t="s">
        <v>116</v>
      </c>
      <c r="AB9" s="228" t="s">
        <v>116</v>
      </c>
      <c r="AC9" s="228" t="s">
        <v>116</v>
      </c>
      <c r="AD9" s="228" t="s">
        <v>116</v>
      </c>
      <c r="AE9" s="228" t="s">
        <v>116</v>
      </c>
      <c r="AF9" s="228" t="s">
        <v>116</v>
      </c>
      <c r="AG9" s="228" t="s">
        <v>116</v>
      </c>
      <c r="AH9" s="228" t="s">
        <v>116</v>
      </c>
      <c r="AI9" s="228" t="s">
        <v>116</v>
      </c>
      <c r="AJ9" s="228" t="s">
        <v>116</v>
      </c>
      <c r="AK9" s="228" t="s">
        <v>116</v>
      </c>
      <c r="AL9" s="4" t="s">
        <v>79</v>
      </c>
      <c r="AM9" s="95" t="s">
        <v>185</v>
      </c>
      <c r="AN9" s="95"/>
      <c r="AO9" s="95"/>
      <c r="AP9" s="95"/>
      <c r="AQ9" s="95"/>
      <c r="AR9" s="95"/>
      <c r="AS9" s="95"/>
      <c r="AT9" s="95"/>
      <c r="AU9" s="95"/>
      <c r="AV9" s="95"/>
      <c r="AY9" s="3" t="s">
        <v>63</v>
      </c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</row>
    <row r="10" spans="1:62" ht="12.75" x14ac:dyDescent="0.2">
      <c r="B10" s="6" t="s">
        <v>2</v>
      </c>
      <c r="C10" s="112" t="str">
        <f>AM12</f>
        <v>Eskipazar Çok Programlı A.L.</v>
      </c>
      <c r="D10" s="112"/>
      <c r="E10" s="112"/>
      <c r="F10" s="112"/>
      <c r="G10" s="112"/>
      <c r="H10" s="112"/>
      <c r="I10" s="113"/>
      <c r="K10" s="31"/>
      <c r="L10" s="30"/>
      <c r="M10" s="30"/>
      <c r="N10" s="30"/>
      <c r="O10" s="30"/>
      <c r="P10" s="30"/>
      <c r="Q10" s="30"/>
      <c r="R10" s="30"/>
      <c r="T10" s="9"/>
      <c r="U10" s="10"/>
      <c r="V10" s="10"/>
      <c r="W10" s="10"/>
      <c r="X10" s="10"/>
      <c r="Z10" s="3" t="s">
        <v>74</v>
      </c>
      <c r="AA10" s="228" t="s">
        <v>31</v>
      </c>
      <c r="AB10" s="228" t="s">
        <v>31</v>
      </c>
      <c r="AC10" s="228" t="s">
        <v>31</v>
      </c>
      <c r="AD10" s="228" t="s">
        <v>31</v>
      </c>
      <c r="AE10" s="228" t="s">
        <v>31</v>
      </c>
      <c r="AF10" s="228" t="s">
        <v>31</v>
      </c>
      <c r="AG10" s="228" t="s">
        <v>31</v>
      </c>
      <c r="AH10" s="228" t="s">
        <v>31</v>
      </c>
      <c r="AI10" s="228" t="s">
        <v>31</v>
      </c>
      <c r="AJ10" s="228" t="s">
        <v>31</v>
      </c>
      <c r="AK10" s="228" t="s">
        <v>31</v>
      </c>
      <c r="AL10" s="4" t="s">
        <v>81</v>
      </c>
      <c r="AM10" s="95" t="s">
        <v>172</v>
      </c>
      <c r="AN10" s="95"/>
      <c r="AO10" s="95"/>
      <c r="AP10" s="95"/>
      <c r="AQ10" s="95"/>
      <c r="AR10" s="95"/>
      <c r="AS10" s="95"/>
      <c r="AT10" s="95"/>
      <c r="AU10" s="95"/>
      <c r="AV10" s="95"/>
      <c r="AY10" s="3" t="s">
        <v>74</v>
      </c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</row>
    <row r="11" spans="1:62" ht="12.75" x14ac:dyDescent="0.2">
      <c r="B11" s="7" t="s">
        <v>5</v>
      </c>
      <c r="C11" s="103" t="str">
        <f>AM13</f>
        <v>Safranbolu M.T.A.L.</v>
      </c>
      <c r="D11" s="103"/>
      <c r="E11" s="103"/>
      <c r="F11" s="103"/>
      <c r="G11" s="103"/>
      <c r="H11" s="103"/>
      <c r="I11" s="104"/>
      <c r="K11" s="31"/>
      <c r="L11" s="30"/>
      <c r="M11" s="30"/>
      <c r="N11" s="30"/>
      <c r="O11" s="30"/>
      <c r="P11" s="30"/>
      <c r="Q11" s="30"/>
      <c r="R11" s="30"/>
      <c r="T11" s="9"/>
      <c r="U11" s="10"/>
      <c r="V11" s="10"/>
      <c r="W11" s="10"/>
      <c r="X11" s="10"/>
      <c r="Z11" s="3" t="s">
        <v>76</v>
      </c>
      <c r="AA11" s="228" t="s">
        <v>30</v>
      </c>
      <c r="AB11" s="228" t="s">
        <v>30</v>
      </c>
      <c r="AC11" s="228" t="s">
        <v>30</v>
      </c>
      <c r="AD11" s="228" t="s">
        <v>30</v>
      </c>
      <c r="AE11" s="228" t="s">
        <v>30</v>
      </c>
      <c r="AF11" s="228" t="s">
        <v>30</v>
      </c>
      <c r="AG11" s="228" t="s">
        <v>30</v>
      </c>
      <c r="AH11" s="228" t="s">
        <v>30</v>
      </c>
      <c r="AI11" s="228" t="s">
        <v>30</v>
      </c>
      <c r="AJ11" s="228" t="s">
        <v>30</v>
      </c>
      <c r="AK11" s="228" t="s">
        <v>30</v>
      </c>
      <c r="AL11" s="4" t="s">
        <v>83</v>
      </c>
      <c r="AM11" s="95" t="s">
        <v>246</v>
      </c>
      <c r="AN11" s="95"/>
      <c r="AO11" s="95"/>
      <c r="AP11" s="95"/>
      <c r="AQ11" s="95"/>
      <c r="AR11" s="95"/>
      <c r="AS11" s="95"/>
      <c r="AT11" s="95"/>
      <c r="AU11" s="95"/>
      <c r="AV11" s="95"/>
      <c r="AY11" s="3" t="s">
        <v>76</v>
      </c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</row>
    <row r="12" spans="1:62" ht="13.5" thickBot="1" x14ac:dyDescent="0.25">
      <c r="B12" s="8" t="s">
        <v>7</v>
      </c>
      <c r="C12" s="114" t="str">
        <f>AM14</f>
        <v>Safr.Borsa İstanbul Güzel Sanatlar Lis.</v>
      </c>
      <c r="D12" s="114"/>
      <c r="E12" s="114"/>
      <c r="F12" s="114"/>
      <c r="G12" s="114"/>
      <c r="H12" s="114"/>
      <c r="I12" s="115"/>
      <c r="K12" s="31"/>
      <c r="L12" s="30"/>
      <c r="M12" s="30"/>
      <c r="N12" s="30"/>
      <c r="O12" s="30"/>
      <c r="P12" s="30"/>
      <c r="Q12" s="30"/>
      <c r="R12" s="30"/>
      <c r="T12" s="9"/>
      <c r="U12" s="10"/>
      <c r="V12" s="10"/>
      <c r="W12" s="10"/>
      <c r="X12" s="10"/>
      <c r="Z12" s="3" t="s">
        <v>78</v>
      </c>
      <c r="AA12" s="228" t="s">
        <v>68</v>
      </c>
      <c r="AB12" s="228" t="s">
        <v>68</v>
      </c>
      <c r="AC12" s="228" t="s">
        <v>68</v>
      </c>
      <c r="AD12" s="228" t="s">
        <v>68</v>
      </c>
      <c r="AE12" s="228" t="s">
        <v>68</v>
      </c>
      <c r="AF12" s="228" t="s">
        <v>68</v>
      </c>
      <c r="AG12" s="228" t="s">
        <v>68</v>
      </c>
      <c r="AH12" s="228" t="s">
        <v>68</v>
      </c>
      <c r="AI12" s="228" t="s">
        <v>68</v>
      </c>
      <c r="AJ12" s="228" t="s">
        <v>68</v>
      </c>
      <c r="AK12" s="228" t="s">
        <v>68</v>
      </c>
      <c r="AL12" s="4" t="s">
        <v>87</v>
      </c>
      <c r="AM12" s="95" t="s">
        <v>234</v>
      </c>
      <c r="AN12" s="95"/>
      <c r="AO12" s="95"/>
      <c r="AP12" s="95"/>
      <c r="AQ12" s="95"/>
      <c r="AR12" s="95"/>
      <c r="AS12" s="95"/>
      <c r="AT12" s="95"/>
      <c r="AU12" s="95"/>
      <c r="AV12" s="95"/>
      <c r="AY12" s="3" t="s">
        <v>78</v>
      </c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</row>
    <row r="13" spans="1:62" ht="12.75" x14ac:dyDescent="0.2">
      <c r="B13" s="9"/>
      <c r="C13" s="10"/>
      <c r="D13" s="10"/>
      <c r="E13" s="10"/>
      <c r="F13" s="10"/>
      <c r="G13" s="10"/>
      <c r="H13" s="10"/>
      <c r="I13" s="10"/>
      <c r="K13" s="31"/>
      <c r="L13" s="30"/>
      <c r="M13" s="30"/>
      <c r="N13" s="30"/>
      <c r="O13" s="30"/>
      <c r="P13" s="30"/>
      <c r="Q13" s="30"/>
      <c r="R13" s="30"/>
      <c r="T13" s="9"/>
      <c r="U13" s="10"/>
      <c r="V13" s="10"/>
      <c r="W13" s="10"/>
      <c r="X13" s="10"/>
      <c r="Z13" s="3" t="s">
        <v>80</v>
      </c>
      <c r="AA13" s="228" t="s">
        <v>29</v>
      </c>
      <c r="AB13" s="228" t="s">
        <v>29</v>
      </c>
      <c r="AC13" s="228" t="s">
        <v>29</v>
      </c>
      <c r="AD13" s="228" t="s">
        <v>29</v>
      </c>
      <c r="AE13" s="228" t="s">
        <v>29</v>
      </c>
      <c r="AF13" s="228" t="s">
        <v>29</v>
      </c>
      <c r="AG13" s="228" t="s">
        <v>29</v>
      </c>
      <c r="AH13" s="228" t="s">
        <v>29</v>
      </c>
      <c r="AI13" s="228" t="s">
        <v>29</v>
      </c>
      <c r="AJ13" s="228" t="s">
        <v>29</v>
      </c>
      <c r="AK13" s="228" t="s">
        <v>29</v>
      </c>
      <c r="AL13" s="4" t="s">
        <v>89</v>
      </c>
      <c r="AM13" s="95" t="s">
        <v>173</v>
      </c>
      <c r="AN13" s="95"/>
      <c r="AO13" s="95"/>
      <c r="AP13" s="95"/>
      <c r="AQ13" s="95"/>
      <c r="AR13" s="95"/>
      <c r="AS13" s="95"/>
      <c r="AT13" s="95"/>
      <c r="AU13" s="95"/>
      <c r="AV13" s="95"/>
      <c r="AY13" s="3" t="s">
        <v>80</v>
      </c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</row>
    <row r="14" spans="1:62" ht="13.5" thickBot="1" x14ac:dyDescent="0.25">
      <c r="B14" s="9"/>
      <c r="C14" s="10"/>
      <c r="D14" s="10"/>
      <c r="E14" s="10"/>
      <c r="F14" s="10"/>
      <c r="G14" s="10"/>
      <c r="H14" s="10"/>
      <c r="I14" s="10"/>
      <c r="K14" s="31"/>
      <c r="L14" s="30"/>
      <c r="M14" s="30"/>
      <c r="N14" s="30"/>
      <c r="O14" s="30"/>
      <c r="P14" s="30"/>
      <c r="Q14" s="30"/>
      <c r="R14" s="30"/>
      <c r="T14" s="9"/>
      <c r="U14" s="10"/>
      <c r="V14" s="10"/>
      <c r="W14" s="10"/>
      <c r="X14" s="10"/>
      <c r="Z14" s="3" t="s">
        <v>82</v>
      </c>
      <c r="AA14" s="228" t="s">
        <v>28</v>
      </c>
      <c r="AB14" s="228" t="s">
        <v>28</v>
      </c>
      <c r="AC14" s="228" t="s">
        <v>28</v>
      </c>
      <c r="AD14" s="228" t="s">
        <v>28</v>
      </c>
      <c r="AE14" s="228" t="s">
        <v>28</v>
      </c>
      <c r="AF14" s="228" t="s">
        <v>28</v>
      </c>
      <c r="AG14" s="228" t="s">
        <v>28</v>
      </c>
      <c r="AH14" s="228" t="s">
        <v>28</v>
      </c>
      <c r="AI14" s="228" t="s">
        <v>28</v>
      </c>
      <c r="AJ14" s="228" t="s">
        <v>28</v>
      </c>
      <c r="AK14" s="228" t="s">
        <v>28</v>
      </c>
      <c r="AL14" s="4" t="s">
        <v>91</v>
      </c>
      <c r="AM14" s="95" t="s">
        <v>247</v>
      </c>
      <c r="AN14" s="95"/>
      <c r="AO14" s="95"/>
      <c r="AP14" s="95"/>
      <c r="AQ14" s="95"/>
      <c r="AR14" s="95"/>
      <c r="AS14" s="95"/>
      <c r="AT14" s="95"/>
      <c r="AU14" s="95"/>
      <c r="AV14" s="95"/>
      <c r="AY14" s="3" t="s">
        <v>82</v>
      </c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</row>
    <row r="15" spans="1:62" ht="12.75" customHeight="1" x14ac:dyDescent="0.2">
      <c r="A15" s="116" t="s">
        <v>11</v>
      </c>
      <c r="B15" s="119" t="s">
        <v>12</v>
      </c>
      <c r="C15" s="120"/>
      <c r="D15" s="121"/>
      <c r="E15" s="119" t="s">
        <v>13</v>
      </c>
      <c r="F15" s="121"/>
      <c r="G15" s="119" t="s">
        <v>14</v>
      </c>
      <c r="H15" s="120"/>
      <c r="I15" s="121"/>
      <c r="J15" s="284" t="s">
        <v>0</v>
      </c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6"/>
      <c r="Z15" s="31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32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</row>
    <row r="16" spans="1:62" ht="12.75" customHeight="1" x14ac:dyDescent="0.2">
      <c r="A16" s="117"/>
      <c r="B16" s="122"/>
      <c r="C16" s="123"/>
      <c r="D16" s="124"/>
      <c r="E16" s="122"/>
      <c r="F16" s="124"/>
      <c r="G16" s="122"/>
      <c r="H16" s="123"/>
      <c r="I16" s="124"/>
      <c r="J16" s="287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1"/>
      <c r="AY16" s="11"/>
    </row>
    <row r="17" spans="1:51" ht="13.5" customHeight="1" thickBot="1" x14ac:dyDescent="0.25">
      <c r="A17" s="118"/>
      <c r="B17" s="125"/>
      <c r="C17" s="126"/>
      <c r="D17" s="127"/>
      <c r="E17" s="125"/>
      <c r="F17" s="127"/>
      <c r="G17" s="125"/>
      <c r="H17" s="126"/>
      <c r="I17" s="127"/>
      <c r="J17" s="290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1"/>
      <c r="AY17" s="11"/>
    </row>
    <row r="18" spans="1:51" ht="15" customHeight="1" x14ac:dyDescent="0.2">
      <c r="A18" s="19">
        <v>1</v>
      </c>
      <c r="B18" s="195">
        <v>46120</v>
      </c>
      <c r="C18" s="135"/>
      <c r="D18" s="136"/>
      <c r="E18" s="130">
        <v>0.41666666666666669</v>
      </c>
      <c r="F18" s="131"/>
      <c r="G18" s="153" t="s">
        <v>264</v>
      </c>
      <c r="H18" s="154"/>
      <c r="I18" s="155"/>
      <c r="J18" s="132" t="str">
        <f>CONCATENATE(C5," ","-"," ",C6)</f>
        <v>Yahya Kemal Beyatlı Kız M.T.A.L. - Cemil Meriç Kız M.T.A.L.</v>
      </c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3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1"/>
      <c r="AY18" s="11"/>
    </row>
    <row r="19" spans="1:51" ht="15" customHeight="1" thickBot="1" x14ac:dyDescent="0.25">
      <c r="A19" s="20">
        <v>2</v>
      </c>
      <c r="B19" s="137"/>
      <c r="C19" s="138"/>
      <c r="D19" s="139"/>
      <c r="E19" s="152">
        <v>0.41666666666666669</v>
      </c>
      <c r="F19" s="152"/>
      <c r="G19" s="156"/>
      <c r="H19" s="157"/>
      <c r="I19" s="158"/>
      <c r="J19" s="128" t="str">
        <f>CONCATENATE(L5," ","-"," ",L6)</f>
        <v>Seyhan Cengiz Turhan A.L. -  Mehmet Vergili Fen Lisesi</v>
      </c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9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1"/>
      <c r="AY19" s="11"/>
    </row>
    <row r="20" spans="1:51" ht="15" customHeight="1" thickBot="1" x14ac:dyDescent="0.25">
      <c r="A20" s="20">
        <v>3</v>
      </c>
      <c r="B20" s="137"/>
      <c r="C20" s="138"/>
      <c r="D20" s="139"/>
      <c r="E20" s="130">
        <v>0.41666666666666669</v>
      </c>
      <c r="F20" s="131"/>
      <c r="G20" s="156"/>
      <c r="H20" s="157"/>
      <c r="I20" s="158"/>
      <c r="J20" s="128" t="str">
        <f>CONCATENATE(U5," ","-"," ",U6)</f>
        <v>Ovacık Spor Lisesi - Evliya Çelebi Turizm M.T.A.L.</v>
      </c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9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1"/>
      <c r="AY20" s="11"/>
    </row>
    <row r="21" spans="1:51" ht="15" customHeight="1" x14ac:dyDescent="0.2">
      <c r="A21" s="20">
        <v>4</v>
      </c>
      <c r="B21" s="137"/>
      <c r="C21" s="138"/>
      <c r="D21" s="139"/>
      <c r="E21" s="130">
        <v>0.41666666666666669</v>
      </c>
      <c r="F21" s="131"/>
      <c r="G21" s="156"/>
      <c r="H21" s="157"/>
      <c r="I21" s="158"/>
      <c r="J21" s="128" t="str">
        <f>CONCATENATE(C10," ","-"," ",C11)</f>
        <v>Eskipazar Çok Programlı A.L. - Safranbolu M.T.A.L.</v>
      </c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9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25"/>
      <c r="AO21" s="12"/>
      <c r="AP21" s="12"/>
      <c r="AQ21" s="12"/>
      <c r="AR21" s="12"/>
      <c r="AS21" s="12"/>
      <c r="AT21" s="12"/>
      <c r="AU21" s="12"/>
      <c r="AV21" s="12"/>
      <c r="AW21" s="12"/>
      <c r="AX21" s="11"/>
      <c r="AY21" s="11"/>
    </row>
    <row r="22" spans="1:51" ht="15" customHeight="1" x14ac:dyDescent="0.2">
      <c r="A22" s="21">
        <v>5</v>
      </c>
      <c r="B22" s="137"/>
      <c r="C22" s="138"/>
      <c r="D22" s="139"/>
      <c r="E22" s="267">
        <v>0.45833333333333331</v>
      </c>
      <c r="F22" s="221"/>
      <c r="G22" s="156"/>
      <c r="H22" s="157"/>
      <c r="I22" s="158"/>
      <c r="J22" s="268" t="str">
        <f>CONCATENATE(C7," ","-"," ",C5)</f>
        <v>Kardemir Kız Anadolu İ.H.L. - Yahya Kemal Beyatlı Kız M.T.A.L.</v>
      </c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9"/>
      <c r="Z22" s="12"/>
      <c r="AA22" s="12"/>
      <c r="AB22" s="12"/>
      <c r="AC22" s="12"/>
      <c r="AD22" s="12"/>
      <c r="AE22" s="12"/>
      <c r="AF22" s="12"/>
      <c r="AG22" s="25"/>
      <c r="AH22" s="12"/>
      <c r="AI22" s="12"/>
      <c r="AJ22" s="12"/>
      <c r="AK22" s="12"/>
      <c r="AL22" s="12"/>
      <c r="AM22" s="12"/>
      <c r="AN22" s="25"/>
      <c r="AO22" s="12"/>
      <c r="AP22" s="12"/>
      <c r="AQ22" s="12"/>
      <c r="AR22" s="12"/>
      <c r="AS22" s="12"/>
      <c r="AT22" s="12"/>
      <c r="AU22" s="12"/>
      <c r="AV22" s="12"/>
      <c r="AW22" s="12"/>
      <c r="AX22" s="11"/>
      <c r="AY22" s="11"/>
    </row>
    <row r="23" spans="1:51" ht="15" customHeight="1" x14ac:dyDescent="0.2">
      <c r="A23" s="21">
        <v>6</v>
      </c>
      <c r="B23" s="137"/>
      <c r="C23" s="138"/>
      <c r="D23" s="139"/>
      <c r="E23" s="267">
        <v>0.45833333333333331</v>
      </c>
      <c r="F23" s="221"/>
      <c r="G23" s="156"/>
      <c r="H23" s="157"/>
      <c r="I23" s="158"/>
      <c r="J23" s="268" t="str">
        <f>CONCATENATE(L7," ","-"," ",L5)</f>
        <v>Vakıfbank Zübeyde Hanım Anadolu Lis. - Seyhan Cengiz Turhan A.L.</v>
      </c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9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1"/>
      <c r="AY23" s="11"/>
    </row>
    <row r="24" spans="1:51" ht="15" customHeight="1" x14ac:dyDescent="0.2">
      <c r="A24" s="21">
        <v>7</v>
      </c>
      <c r="B24" s="137"/>
      <c r="C24" s="138"/>
      <c r="D24" s="139"/>
      <c r="E24" s="267">
        <v>0.45833333333333331</v>
      </c>
      <c r="F24" s="221"/>
      <c r="G24" s="156"/>
      <c r="H24" s="157"/>
      <c r="I24" s="158"/>
      <c r="J24" s="268" t="str">
        <f>CONCATENATE(U7," ","-"," ",U5)</f>
        <v>ÖZEL SAFR. MURAT YILDIRIM A.L. - Ovacık Spor Lisesi</v>
      </c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9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1"/>
      <c r="AY24" s="11"/>
    </row>
    <row r="25" spans="1:51" ht="15" customHeight="1" thickBot="1" x14ac:dyDescent="0.25">
      <c r="A25" s="21">
        <v>8</v>
      </c>
      <c r="B25" s="137"/>
      <c r="C25" s="138"/>
      <c r="D25" s="139"/>
      <c r="E25" s="267">
        <v>0.45833333333333331</v>
      </c>
      <c r="F25" s="221"/>
      <c r="G25" s="156"/>
      <c r="H25" s="157"/>
      <c r="I25" s="158"/>
      <c r="J25" s="268" t="str">
        <f>CONCATENATE(C12," ","-"," ",C10)</f>
        <v>Safr.Borsa İstanbul Güzel Sanatlar Lis. - Eskipazar Çok Programlı A.L.</v>
      </c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9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1"/>
      <c r="AY25" s="11"/>
    </row>
    <row r="26" spans="1:51" ht="15" customHeight="1" x14ac:dyDescent="0.2">
      <c r="A26" s="20">
        <v>9</v>
      </c>
      <c r="B26" s="137"/>
      <c r="C26" s="138"/>
      <c r="D26" s="139"/>
      <c r="E26" s="130">
        <v>0.5</v>
      </c>
      <c r="F26" s="131"/>
      <c r="G26" s="156"/>
      <c r="H26" s="157"/>
      <c r="I26" s="158"/>
      <c r="J26" s="128" t="str">
        <f>CONCATENATE(C6," ","-"," ",C7)</f>
        <v>Cemil Meriç Kız M.T.A.L. - Kardemir Kız Anadolu İ.H.L.</v>
      </c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9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1"/>
      <c r="AY26" s="11"/>
    </row>
    <row r="27" spans="1:51" ht="15" customHeight="1" thickBot="1" x14ac:dyDescent="0.25">
      <c r="A27" s="20">
        <v>10</v>
      </c>
      <c r="B27" s="137"/>
      <c r="C27" s="138"/>
      <c r="D27" s="139"/>
      <c r="E27" s="152">
        <v>0.5</v>
      </c>
      <c r="F27" s="152"/>
      <c r="G27" s="156"/>
      <c r="H27" s="157"/>
      <c r="I27" s="158"/>
      <c r="J27" s="128" t="str">
        <f>CONCATENATE(L6," ","-"," ",L7)</f>
        <v xml:space="preserve"> Mehmet Vergili Fen Lisesi - Vakıfbank Zübeyde Hanım Anadolu Lis.</v>
      </c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9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spans="1:51" ht="15" customHeight="1" x14ac:dyDescent="0.2">
      <c r="A28" s="20">
        <v>11</v>
      </c>
      <c r="B28" s="137"/>
      <c r="C28" s="138"/>
      <c r="D28" s="139"/>
      <c r="E28" s="130">
        <v>0.5</v>
      </c>
      <c r="F28" s="131"/>
      <c r="G28" s="156"/>
      <c r="H28" s="157"/>
      <c r="I28" s="158"/>
      <c r="J28" s="128" t="str">
        <f>CONCATENATE(U6," ","-"," ",U7)</f>
        <v>Evliya Çelebi Turizm M.T.A.L. - ÖZEL SAFR. MURAT YILDIRIM A.L.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9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</row>
    <row r="29" spans="1:51" ht="15" customHeight="1" x14ac:dyDescent="0.2">
      <c r="A29" s="20">
        <v>12</v>
      </c>
      <c r="B29" s="137"/>
      <c r="C29" s="138"/>
      <c r="D29" s="139"/>
      <c r="E29" s="152">
        <v>0.5</v>
      </c>
      <c r="F29" s="152"/>
      <c r="G29" s="156"/>
      <c r="H29" s="157"/>
      <c r="I29" s="158"/>
      <c r="J29" s="128" t="str">
        <f>CONCATENATE(C11," ","-"," ",C12)</f>
        <v>Safranbolu M.T.A.L. - Safr.Borsa İstanbul Güzel Sanatlar Lis.</v>
      </c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9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</row>
    <row r="30" spans="1:51" ht="15" customHeight="1" x14ac:dyDescent="0.2">
      <c r="A30" s="21">
        <v>13</v>
      </c>
      <c r="B30" s="137"/>
      <c r="C30" s="138"/>
      <c r="D30" s="139"/>
      <c r="E30" s="162">
        <v>0.54166666666666663</v>
      </c>
      <c r="F30" s="162"/>
      <c r="G30" s="156"/>
      <c r="H30" s="157"/>
      <c r="I30" s="158"/>
      <c r="J30" s="268" t="s">
        <v>101</v>
      </c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9"/>
      <c r="Z30" s="12"/>
      <c r="AA30" s="12"/>
      <c r="AB30" s="12"/>
      <c r="AC30" s="12"/>
      <c r="AD30" s="12"/>
      <c r="AE30" s="12"/>
      <c r="AF30" s="12"/>
      <c r="AG30" s="25"/>
      <c r="AH30" s="12"/>
      <c r="AI30" s="12"/>
      <c r="AJ30" s="12"/>
      <c r="AK30" s="12"/>
      <c r="AL30" s="12"/>
      <c r="AM30" s="12"/>
      <c r="AN30" s="25"/>
      <c r="AO30" s="12"/>
      <c r="AP30" s="12"/>
      <c r="AQ30" s="12"/>
      <c r="AR30" s="12"/>
      <c r="AS30" s="12"/>
      <c r="AT30" s="12"/>
      <c r="AU30" s="12"/>
      <c r="AV30" s="12"/>
      <c r="AW30" s="12"/>
    </row>
    <row r="31" spans="1:51" ht="15" customHeight="1" x14ac:dyDescent="0.2">
      <c r="A31" s="21">
        <v>14</v>
      </c>
      <c r="B31" s="137"/>
      <c r="C31" s="138"/>
      <c r="D31" s="139"/>
      <c r="E31" s="162">
        <v>0.54166666666666663</v>
      </c>
      <c r="F31" s="162"/>
      <c r="G31" s="156"/>
      <c r="H31" s="157"/>
      <c r="I31" s="158"/>
      <c r="J31" s="268" t="s">
        <v>102</v>
      </c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9"/>
      <c r="AG31" s="25"/>
      <c r="AN31" s="25"/>
    </row>
    <row r="32" spans="1:51" ht="15" customHeight="1" x14ac:dyDescent="0.2">
      <c r="A32" s="20">
        <v>15</v>
      </c>
      <c r="B32" s="137"/>
      <c r="C32" s="138"/>
      <c r="D32" s="139"/>
      <c r="E32" s="152">
        <v>0.58333333333333337</v>
      </c>
      <c r="F32" s="152"/>
      <c r="G32" s="156"/>
      <c r="H32" s="157"/>
      <c r="I32" s="158"/>
      <c r="J32" s="128" t="s">
        <v>124</v>
      </c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9"/>
      <c r="AG32" s="25"/>
      <c r="AN32" s="25"/>
    </row>
    <row r="33" spans="1:33" ht="15" customHeight="1" thickBot="1" x14ac:dyDescent="0.25">
      <c r="A33" s="33">
        <v>16</v>
      </c>
      <c r="B33" s="208"/>
      <c r="C33" s="209"/>
      <c r="D33" s="210"/>
      <c r="E33" s="179">
        <v>0.58333333333333337</v>
      </c>
      <c r="F33" s="255"/>
      <c r="G33" s="159"/>
      <c r="H33" s="160"/>
      <c r="I33" s="161"/>
      <c r="J33" s="272" t="s">
        <v>126</v>
      </c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3"/>
      <c r="AG33" s="25"/>
    </row>
    <row r="34" spans="1:33" ht="15" customHeight="1" x14ac:dyDescent="0.2">
      <c r="A34" s="84"/>
    </row>
    <row r="35" spans="1:33" ht="15" customHeight="1" x14ac:dyDescent="0.2">
      <c r="A35" s="88" t="s">
        <v>253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34"/>
      <c r="W35" s="34"/>
      <c r="X35" s="34"/>
    </row>
    <row r="36" spans="1:33" ht="15" customHeight="1" x14ac:dyDescent="0.2">
      <c r="A36" s="88" t="s">
        <v>254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34"/>
      <c r="W36" s="34"/>
      <c r="X36" s="34"/>
    </row>
    <row r="37" spans="1:33" ht="12.75" x14ac:dyDescent="0.2">
      <c r="A37" s="88" t="s">
        <v>255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</row>
    <row r="38" spans="1:33" ht="12.75" x14ac:dyDescent="0.2">
      <c r="A38" s="88" t="s">
        <v>256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</row>
    <row r="39" spans="1:33" ht="12.75" x14ac:dyDescent="0.2">
      <c r="A39" s="92" t="s">
        <v>257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</row>
    <row r="40" spans="1:33" ht="15" customHeight="1" x14ac:dyDescent="0.2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</row>
    <row r="41" spans="1:33" ht="15" customHeight="1" x14ac:dyDescent="0.25">
      <c r="A41" s="93"/>
      <c r="B41" s="93"/>
      <c r="C41" s="89"/>
    </row>
    <row r="42" spans="1:33" ht="15" customHeight="1" x14ac:dyDescent="0.2">
      <c r="A42" s="90" t="s">
        <v>259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33" ht="15" customHeight="1" x14ac:dyDescent="0.2">
      <c r="A43" s="11"/>
      <c r="B43" s="90" t="s">
        <v>260</v>
      </c>
      <c r="C43" s="90"/>
      <c r="D43" s="90"/>
      <c r="E43" s="90"/>
      <c r="F43" s="90"/>
      <c r="G43" s="90"/>
      <c r="H43" s="90"/>
      <c r="I43" s="90"/>
      <c r="J43" s="90"/>
      <c r="K43" s="90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33" ht="1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33" ht="15" customHeight="1" x14ac:dyDescent="0.2">
      <c r="A45" s="9"/>
      <c r="B45" s="11"/>
      <c r="C45" s="11"/>
      <c r="D45" s="11"/>
      <c r="E45" s="11"/>
      <c r="F45" s="11"/>
      <c r="G45" s="11"/>
      <c r="H45" s="11"/>
      <c r="I45" s="11"/>
      <c r="J45" s="94" t="s">
        <v>258</v>
      </c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</row>
    <row r="46" spans="1:33" ht="15" customHeight="1" x14ac:dyDescent="0.2">
      <c r="A46" s="9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33" ht="15" customHeight="1" x14ac:dyDescent="0.2">
      <c r="A47" s="84"/>
    </row>
  </sheetData>
  <mergeCells count="102">
    <mergeCell ref="E25:F25"/>
    <mergeCell ref="J25:X25"/>
    <mergeCell ref="G18:I33"/>
    <mergeCell ref="E23:F23"/>
    <mergeCell ref="J23:X23"/>
    <mergeCell ref="E20:F20"/>
    <mergeCell ref="J20:X20"/>
    <mergeCell ref="E21:F21"/>
    <mergeCell ref="J21:X21"/>
    <mergeCell ref="E18:F18"/>
    <mergeCell ref="J18:X18"/>
    <mergeCell ref="E19:F19"/>
    <mergeCell ref="J19:X19"/>
    <mergeCell ref="E32:F32"/>
    <mergeCell ref="J32:X32"/>
    <mergeCell ref="E33:F33"/>
    <mergeCell ref="J33:X33"/>
    <mergeCell ref="E30:F30"/>
    <mergeCell ref="J30:X30"/>
    <mergeCell ref="E31:F31"/>
    <mergeCell ref="J31:X31"/>
    <mergeCell ref="AA13:AK13"/>
    <mergeCell ref="AM13:AV13"/>
    <mergeCell ref="E22:F22"/>
    <mergeCell ref="J22:X22"/>
    <mergeCell ref="AA14:AK14"/>
    <mergeCell ref="AM14:AV14"/>
    <mergeCell ref="A15:A17"/>
    <mergeCell ref="B15:D17"/>
    <mergeCell ref="E15:F17"/>
    <mergeCell ref="G15:I17"/>
    <mergeCell ref="J15:X17"/>
    <mergeCell ref="AA15:AK15"/>
    <mergeCell ref="AM15:AV15"/>
    <mergeCell ref="B18:D33"/>
    <mergeCell ref="E28:F28"/>
    <mergeCell ref="J28:X28"/>
    <mergeCell ref="E29:F29"/>
    <mergeCell ref="J29:X29"/>
    <mergeCell ref="E26:F26"/>
    <mergeCell ref="J26:X26"/>
    <mergeCell ref="E27:F27"/>
    <mergeCell ref="J27:X27"/>
    <mergeCell ref="E24:F24"/>
    <mergeCell ref="J24:X24"/>
    <mergeCell ref="C11:I11"/>
    <mergeCell ref="AA11:AK11"/>
    <mergeCell ref="AM11:AV11"/>
    <mergeCell ref="C10:I10"/>
    <mergeCell ref="AA10:AK10"/>
    <mergeCell ref="AM10:AV10"/>
    <mergeCell ref="C12:I12"/>
    <mergeCell ref="AA12:AK12"/>
    <mergeCell ref="AM12:AV12"/>
    <mergeCell ref="A1:X1"/>
    <mergeCell ref="A2:X2"/>
    <mergeCell ref="Z2:AK2"/>
    <mergeCell ref="AL2:AV2"/>
    <mergeCell ref="V3:W3"/>
    <mergeCell ref="AA3:AK3"/>
    <mergeCell ref="AM3:AV3"/>
    <mergeCell ref="AA8:AK8"/>
    <mergeCell ref="AM8:AV8"/>
    <mergeCell ref="B4:I4"/>
    <mergeCell ref="K4:R4"/>
    <mergeCell ref="T4:X4"/>
    <mergeCell ref="AA4:AK4"/>
    <mergeCell ref="AM4:AV4"/>
    <mergeCell ref="C5:I5"/>
    <mergeCell ref="L5:R5"/>
    <mergeCell ref="U5:X5"/>
    <mergeCell ref="AA5:AK5"/>
    <mergeCell ref="AM5:AV5"/>
    <mergeCell ref="C7:I7"/>
    <mergeCell ref="L7:R7"/>
    <mergeCell ref="U7:X7"/>
    <mergeCell ref="AA7:AK7"/>
    <mergeCell ref="AM7:AV7"/>
    <mergeCell ref="A39:U39"/>
    <mergeCell ref="A41:B41"/>
    <mergeCell ref="J45:U45"/>
    <mergeCell ref="AY2:BJ2"/>
    <mergeCell ref="AZ3:BJ3"/>
    <mergeCell ref="AZ13:BJ13"/>
    <mergeCell ref="AZ14:BJ14"/>
    <mergeCell ref="AZ4:BJ4"/>
    <mergeCell ref="AZ5:BJ5"/>
    <mergeCell ref="AZ6:BJ6"/>
    <mergeCell ref="AZ7:BJ7"/>
    <mergeCell ref="AZ8:BJ8"/>
    <mergeCell ref="AZ9:BJ9"/>
    <mergeCell ref="AZ10:BJ10"/>
    <mergeCell ref="AZ11:BJ11"/>
    <mergeCell ref="AZ12:BJ12"/>
    <mergeCell ref="B9:I9"/>
    <mergeCell ref="C6:I6"/>
    <mergeCell ref="L6:R6"/>
    <mergeCell ref="U6:X6"/>
    <mergeCell ref="AA6:AK6"/>
    <mergeCell ref="AM6:AV6"/>
    <mergeCell ref="AA9:AK9"/>
    <mergeCell ref="AM9:AV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29</vt:i4>
      </vt:variant>
      <vt:variant>
        <vt:lpstr>Adlandırılmış Aralıklar</vt:lpstr>
      </vt:variant>
      <vt:variant>
        <vt:i4>28</vt:i4>
      </vt:variant>
    </vt:vector>
  </HeadingPairs>
  <TitlesOfParts>
    <vt:vector size="57" baseType="lpstr">
      <vt:lpstr>GENÇ ERKEKLER A 3X3 BASKETBOL</vt:lpstr>
      <vt:lpstr>GENÇ KIZLAR A 3X3 BASKETBOL</vt:lpstr>
      <vt:lpstr>GENÇ ERKEKLER BASKETBOL</vt:lpstr>
      <vt:lpstr>GENÇ KIZLAR BADMİNTON</vt:lpstr>
      <vt:lpstr>GENÇ ERKEKLER BADMİNTON </vt:lpstr>
      <vt:lpstr>GENÇ KIZLAR BİLARDO </vt:lpstr>
      <vt:lpstr>GENÇ ERKEKLER BİLARDO</vt:lpstr>
      <vt:lpstr>GENÇ ERKEKLER BOCCE</vt:lpstr>
      <vt:lpstr>GENÇ KIZLAR BOCCE</vt:lpstr>
      <vt:lpstr>GENÇ ERKEKLER BOWLİNG</vt:lpstr>
      <vt:lpstr>GENÇ KIZLAR BOWLİNG</vt:lpstr>
      <vt:lpstr>GENÇKIZLAR DART</vt:lpstr>
      <vt:lpstr>GENÇ ERKEKLER DART</vt:lpstr>
      <vt:lpstr>GENÇ ERKEKLER FLOOR CURLİNG </vt:lpstr>
      <vt:lpstr>GENÇ KIZLAR FLOOR CURLİNG</vt:lpstr>
      <vt:lpstr>GENÇLER KARMA FLOOR CURLİNG</vt:lpstr>
      <vt:lpstr>GENÇ ERKEKLER A FUTSAL</vt:lpstr>
      <vt:lpstr>GENÇKIZLAR A FUTSAL</vt:lpstr>
      <vt:lpstr>GENÇ ERKEKLER FUTBOL</vt:lpstr>
      <vt:lpstr>GENÇ KIZLAR HENTBOL</vt:lpstr>
      <vt:lpstr>GENÇ ERKEKLER HENTBOL </vt:lpstr>
      <vt:lpstr>GENÇ ERKEKLER KRİKET</vt:lpstr>
      <vt:lpstr>GENÇ KIZLAR KRİKET</vt:lpstr>
      <vt:lpstr>GENÇLER KARMA KORFBOL </vt:lpstr>
      <vt:lpstr>GENÇ ERKEKLER A VOLEYBOL </vt:lpstr>
      <vt:lpstr>GEN KIZ VOLEYBOL</vt:lpstr>
      <vt:lpstr>GENÇ ERKEKLER B FUTSAL.</vt:lpstr>
      <vt:lpstr>GENÇ KIZ B VOLEYBOL</vt:lpstr>
      <vt:lpstr>GENÇ ERKEKLER B 3X3 BASKETBOL </vt:lpstr>
      <vt:lpstr>'GEN KIZ VOLEYBOL'!Yazdırma_Alanı</vt:lpstr>
      <vt:lpstr>'GENÇ ERKEKLER A 3X3 BASKETBOL'!Yazdırma_Alanı</vt:lpstr>
      <vt:lpstr>'GENÇ ERKEKLER A FUTSAL'!Yazdırma_Alanı</vt:lpstr>
      <vt:lpstr>'GENÇ ERKEKLER A VOLEYBOL '!Yazdırma_Alanı</vt:lpstr>
      <vt:lpstr>'GENÇ ERKEKLER B 3X3 BASKETBOL '!Yazdırma_Alanı</vt:lpstr>
      <vt:lpstr>'GENÇ ERKEKLER B FUTSAL.'!Yazdırma_Alanı</vt:lpstr>
      <vt:lpstr>'GENÇ ERKEKLER BADMİNTON '!Yazdırma_Alanı</vt:lpstr>
      <vt:lpstr>'GENÇ ERKEKLER BASKETBOL'!Yazdırma_Alanı</vt:lpstr>
      <vt:lpstr>'GENÇ ERKEKLER BİLARDO'!Yazdırma_Alanı</vt:lpstr>
      <vt:lpstr>'GENÇ ERKEKLER BOCCE'!Yazdırma_Alanı</vt:lpstr>
      <vt:lpstr>'GENÇ ERKEKLER BOWLİNG'!Yazdırma_Alanı</vt:lpstr>
      <vt:lpstr>'GENÇ ERKEKLER DART'!Yazdırma_Alanı</vt:lpstr>
      <vt:lpstr>'GENÇ ERKEKLER FLOOR CURLİNG '!Yazdırma_Alanı</vt:lpstr>
      <vt:lpstr>'GENÇ ERKEKLER FUTBOL'!Yazdırma_Alanı</vt:lpstr>
      <vt:lpstr>'GENÇ ERKEKLER HENTBOL '!Yazdırma_Alanı</vt:lpstr>
      <vt:lpstr>'GENÇ ERKEKLER KRİKET'!Yazdırma_Alanı</vt:lpstr>
      <vt:lpstr>'GENÇ KIZ B VOLEYBOL'!Yazdırma_Alanı</vt:lpstr>
      <vt:lpstr>'GENÇ KIZLAR A 3X3 BASKETBOL'!Yazdırma_Alanı</vt:lpstr>
      <vt:lpstr>'GENÇ KIZLAR BİLARDO '!Yazdırma_Alanı</vt:lpstr>
      <vt:lpstr>'GENÇ KIZLAR BOCCE'!Yazdırma_Alanı</vt:lpstr>
      <vt:lpstr>'GENÇ KIZLAR BOWLİNG'!Yazdırma_Alanı</vt:lpstr>
      <vt:lpstr>'GENÇ KIZLAR FLOOR CURLİNG'!Yazdırma_Alanı</vt:lpstr>
      <vt:lpstr>'GENÇ KIZLAR HENTBOL'!Yazdırma_Alanı</vt:lpstr>
      <vt:lpstr>'GENÇ KIZLAR KRİKET'!Yazdırma_Alanı</vt:lpstr>
      <vt:lpstr>'GENÇKIZLAR A FUTSAL'!Yazdırma_Alanı</vt:lpstr>
      <vt:lpstr>'GENÇKIZLAR DART'!Yazdırma_Alanı</vt:lpstr>
      <vt:lpstr>'GENÇLER KARMA FLOOR CURLİNG'!Yazdırma_Alanı</vt:lpstr>
      <vt:lpstr>'GENÇLER KARMA KORFBOL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BAL</dc:creator>
  <cp:lastModifiedBy>Burhan BAL</cp:lastModifiedBy>
  <cp:lastPrinted>2025-10-30T12:31:20Z</cp:lastPrinted>
  <dcterms:created xsi:type="dcterms:W3CDTF">2025-10-20T08:08:31Z</dcterms:created>
  <dcterms:modified xsi:type="dcterms:W3CDTF">2025-10-31T08:17:36Z</dcterms:modified>
</cp:coreProperties>
</file>